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Ekspertas14\Desktop\Protokolui\Receptūra- korekcijai\"/>
    </mc:Choice>
  </mc:AlternateContent>
  <xr:revisionPtr revIDLastSave="0" documentId="13_ncr:1_{05D1009D-9D49-4089-B6D8-A4E67E590822}" xr6:coauthVersionLast="47" xr6:coauthVersionMax="47" xr10:uidLastSave="{00000000-0000-0000-0000-000000000000}"/>
  <bookViews>
    <workbookView xWindow="-120" yWindow="-120" windowWidth="29040" windowHeight="15840" xr2:uid="{2A8871BC-B237-454D-BDE8-BB0D8C90F5C4}"/>
  </bookViews>
  <sheets>
    <sheet name="Receptūra" sheetId="1" r:id="rId1"/>
    <sheet name="Neekologiškos žemės ūkio kilmės" sheetId="3" r:id="rId2"/>
    <sheet name="Neekologiškos mineralinės kilmė" sheetId="5" r:id="rId3"/>
    <sheet name="Pašarų prieda ir pagalbinės per" sheetId="4" r:id="rId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4" i="1" l="1"/>
  <c r="I24" i="1"/>
  <c r="H24" i="1" l="1"/>
  <c r="G24" i="1"/>
  <c r="F24" i="1"/>
  <c r="E24" i="1"/>
  <c r="D24" i="1"/>
  <c r="C24" i="1"/>
  <c r="B25" i="1" l="1"/>
  <c r="I26" i="1"/>
  <c r="M16" i="1"/>
  <c r="M13" i="1"/>
  <c r="M12" i="1"/>
  <c r="M23" i="1"/>
  <c r="M15" i="1"/>
  <c r="M22" i="1"/>
  <c r="M21" i="1"/>
  <c r="M17" i="1"/>
  <c r="M18" i="1"/>
  <c r="M19" i="1"/>
  <c r="M14" i="1"/>
  <c r="M20" i="1"/>
  <c r="M11" i="1" l="1"/>
  <c r="M24" i="1" s="1"/>
  <c r="H25" i="1"/>
  <c r="M25" i="1"/>
</calcChain>
</file>

<file path=xl/sharedStrings.xml><?xml version="1.0" encoding="utf-8"?>
<sst xmlns="http://schemas.openxmlformats.org/spreadsheetml/2006/main" count="356" uniqueCount="301">
  <si>
    <t>(F-008/3)</t>
  </si>
  <si>
    <t>Kiekis, kg</t>
  </si>
  <si>
    <t>Viso:</t>
  </si>
  <si>
    <t>Patvirtinu, kad duomenys teisingi:</t>
  </si>
  <si>
    <t>Priedai ir pagalbinės perdirbimo medžiagos
(4)</t>
  </si>
  <si>
    <t>Data:</t>
  </si>
  <si>
    <t>Papildoma informacija</t>
  </si>
  <si>
    <r>
      <t xml:space="preserve">2021 m. liepos 15 d. Komisijos įgyvendinimo reglamentas (ES) </t>
    </r>
    <r>
      <rPr>
        <b/>
        <sz val="11"/>
        <color theme="1"/>
        <rFont val="Calibri"/>
        <family val="2"/>
        <charset val="186"/>
        <scheme val="minor"/>
      </rPr>
      <t xml:space="preserve">2021/1165 </t>
    </r>
  </si>
  <si>
    <r>
      <rPr>
        <b/>
        <sz val="11"/>
        <color theme="1"/>
        <rFont val="Calibri"/>
        <family val="2"/>
        <charset val="186"/>
        <scheme val="minor"/>
      </rPr>
      <t>3 straipsnis.  Neekologiškos augalinės, dumblių, gyvūninės ar mielių kilmės pašarinės žaliavos arba mikrobinės ar mineralinės kilmės pašarinės žaliavos.</t>
    </r>
    <r>
      <rPr>
        <sz val="11"/>
        <color theme="1"/>
        <rFont val="Calibri"/>
        <family val="2"/>
        <charset val="186"/>
        <scheme val="minor"/>
      </rPr>
      <t xml:space="preserve">                                                                                                                                                                                                                                                              Taikant Reglamento (ES) 2018/848 24 straipsnio 1 dalies c punktą, ekologinėje gamyboje kaip neekologiškos augalinės, dumblių, gyvūninės ar mielių kilmės pašarinės žaliavos arba mikrobinės ar mineralinės kilmės pašarinės žaliavos gali būti naudojami tik šio reglamento </t>
    </r>
    <r>
      <rPr>
        <b/>
        <sz val="11"/>
        <color theme="1"/>
        <rFont val="Calibri"/>
        <family val="2"/>
        <charset val="186"/>
        <scheme val="minor"/>
      </rPr>
      <t>III priedo A dalyje</t>
    </r>
    <r>
      <rPr>
        <sz val="11"/>
        <color theme="1"/>
        <rFont val="Calibri"/>
        <family val="2"/>
        <charset val="186"/>
        <scheme val="minor"/>
      </rPr>
      <t xml:space="preserve"> išvardyti produktai ir medžiagos, jei jų naudojimas atitinka atitinkamas Sąjungos teisės nuostatas, visų pirma Europos Parlamento ir Tarybos reglamentą (EB) Nr. 767/2009 (13), ir, kai taikytina, Sąjungos teise grindžiamas nacionalines nuostatas.                                                                                                                            </t>
    </r>
  </si>
  <si>
    <t>Pašarams arba gaminant pašarus leidžiami naudoti produktai ir medžiagos</t>
  </si>
  <si>
    <t>Reglamento (ES) 2021/1165  III priedo A dalis</t>
  </si>
  <si>
    <t>Pavadinimas</t>
  </si>
  <si>
    <t>Specialiosios sąlygos ir apribojimai</t>
  </si>
  <si>
    <t xml:space="preserve">Numeris pašarų
žaliavų kataloge (1) </t>
  </si>
  <si>
    <t xml:space="preserve">11.1.1 </t>
  </si>
  <si>
    <t>Kalcio karbonatas</t>
  </si>
  <si>
    <t>Karbonatingieji jūrinių moliuskų kiautai</t>
  </si>
  <si>
    <t>11.1.2</t>
  </si>
  <si>
    <t>Karbonatingieji jūriniai dumbliai (Maerl)</t>
  </si>
  <si>
    <t>11.1.4</t>
  </si>
  <si>
    <t>Raudonieji jūriniai dumbliai</t>
  </si>
  <si>
    <t>11.1.5</t>
  </si>
  <si>
    <t>Kalcio gliukonatas</t>
  </si>
  <si>
    <t>11.1.13</t>
  </si>
  <si>
    <t>Magnio oksidas</t>
  </si>
  <si>
    <t>11.2.1</t>
  </si>
  <si>
    <t>Magnio sulfato anhidratas</t>
  </si>
  <si>
    <t>11.2.4</t>
  </si>
  <si>
    <t>Magnio chloridas</t>
  </si>
  <si>
    <t>11.2.6</t>
  </si>
  <si>
    <t>Magnio karbonatas</t>
  </si>
  <si>
    <t>11.2.7</t>
  </si>
  <si>
    <t>Dikalcio fosfatas</t>
  </si>
  <si>
    <t>11.3.1</t>
  </si>
  <si>
    <t>Monokalcio fosfatas</t>
  </si>
  <si>
    <t>11.3.3</t>
  </si>
  <si>
    <t>Kalcio ir magnio fosfatas</t>
  </si>
  <si>
    <t>11.3.5</t>
  </si>
  <si>
    <t>Magnio fosfatas</t>
  </si>
  <si>
    <t>11.3.8</t>
  </si>
  <si>
    <t>Mononatrio fosfatas</t>
  </si>
  <si>
    <t>11.3.10</t>
  </si>
  <si>
    <t>Kalcio ir natrio fosfatas</t>
  </si>
  <si>
    <t>11.3.16</t>
  </si>
  <si>
    <t>Monoamonio fosfatas (amonio divandenilio
ortofosfatas)</t>
  </si>
  <si>
    <t>11.3.17</t>
  </si>
  <si>
    <t>tik akvakultūros reikmėms</t>
  </si>
  <si>
    <t>11.4.1</t>
  </si>
  <si>
    <t>Natrio chloridas</t>
  </si>
  <si>
    <t>Natrio bikarbonatas</t>
  </si>
  <si>
    <t>11.4.2</t>
  </si>
  <si>
    <t>Natrio karbonatas</t>
  </si>
  <si>
    <t>11.4.4</t>
  </si>
  <si>
    <t>Natrio sulfatas</t>
  </si>
  <si>
    <t>11.4.6</t>
  </si>
  <si>
    <t>Kalio chloridas</t>
  </si>
  <si>
    <t>11.5.1</t>
  </si>
  <si>
    <t>(1) Pagal 2013 m. sausio 16 d. Komisijos reglamentą (ES) Nr. 68/2013 dėl pašarinių žaliavų katalogo (OL L 29, 2013 1 30, p. 1)</t>
  </si>
  <si>
    <t xml:space="preserve">https://eur-lex.europa.eu/legal-content/LT/TXT/PDF/?uri=CELEX:02013R0068-20200701&amp;from=EN </t>
  </si>
  <si>
    <t>Teisės aktą galite rasti:</t>
  </si>
  <si>
    <r>
      <rPr>
        <b/>
        <sz val="11"/>
        <color theme="1"/>
        <rFont val="Calibri"/>
        <family val="2"/>
        <charset val="186"/>
        <scheme val="minor"/>
      </rPr>
      <t xml:space="preserve">4 straipsnis.  Pašarų priedai ir pagalbinės perdirbimo medžiagos.                            </t>
    </r>
    <r>
      <rPr>
        <sz val="11"/>
        <color theme="1"/>
        <rFont val="Calibri"/>
        <family val="2"/>
        <charset val="186"/>
        <scheme val="minor"/>
      </rPr>
      <t xml:space="preserve">                                                                                                                                                                                                                                                             Taikant Reglamento (ES) 2018/848 24 straipsnio 1 dalies d punktą, ekologinėje gamyboje gyvūnų mitybai kaip pašarų priedai ir pagalbinės perdirbimo medžiagos gali būti naudojami tik šio reglamento </t>
    </r>
    <r>
      <rPr>
        <b/>
        <sz val="11"/>
        <color theme="1"/>
        <rFont val="Calibri"/>
        <family val="2"/>
        <charset val="186"/>
        <scheme val="minor"/>
      </rPr>
      <t>III priedo B dalyje</t>
    </r>
    <r>
      <rPr>
        <sz val="11"/>
        <color theme="1"/>
        <rFont val="Calibri"/>
        <family val="2"/>
        <charset val="186"/>
        <scheme val="minor"/>
      </rPr>
      <t xml:space="preserve"> išvardyti produktai ir medžiagos, jei jų naudojimas atitinka atitinkamas Sąjungos teisės nuostatas, visų pirma Europos Parlamento ir Tarybos reglamentą (EB) Nr. 1831/2003 (14), ir, kai taikytina, Sąjungos teise grindžiamas nacionalines nuostatas. </t>
    </r>
  </si>
  <si>
    <t>2) KITOS PAŠARINĖS ŽALIAVOS</t>
  </si>
  <si>
    <t xml:space="preserve">jei gauti vykdant žvejybą, kuri, vadovaujantis Reglamente (ES) Nr. 1380/2013 nustatytais principais, pagal kompetentingos institucijos pripažintą programą patvirtinta kaip tvari jei pagaminti arba paruošti nenaudojant chemiškai susintetintų tirpiklių leidžiama naudoti tik ne žolėdžiams šerti žuvų baltymų hidrolizatą leidžiama naudoti tik ne žolėdžių jaunikliams šerti </t>
  </si>
  <si>
    <t>Miltai, taukai ir kitos žuvų arba vandens gyvūnų kilmės pašarinės žaliavos</t>
  </si>
  <si>
    <t>Miltai, taukai ir kitos žuvų, moliuskų arba vėžiagyvių kilmės pašarinės žaliavos</t>
  </si>
  <si>
    <t>plėšriesiems akvakultūros gyvūnams šerti gauti vykdant žvejybą, kuri, vadovaujantis Reglamente (ES) Nr. 1380/2013 nustatytais principais, pagal kompetentingos institucijos pripažintą programą patvirtinta kaip tvari, ir laikantis Reglamento (ES) 2018/848 II priedo III dalies 3.1.3.1 punkto c papunkčio gauti iš sugautų žmonėms vartoti skirtų žuvų, vėžiagyvių arba moliuskų nuopjovų pagal Reglamento (ES) 2018/848 II priedo III dalies 3.1.3.3
punkto c papunktį arba iš sugautų žmonėms vartoti neskirtų neišdorotų žuvų, vėžiagyvių arba moliuskų pagal Reglamento (ES) 2018/848 II priedo III dalies 3.1.3.3 punkto d papunktį</t>
  </si>
  <si>
    <t xml:space="preserve">auginimo etapo metu – vidaus vandenų žuvims, šakotažiaunėms krevetėms, gėlavandenėms krevetėms ir gėlavandenėms atogrąžų žuvims gauti vykdant žvejybą, kuri, vadovaujantis Reglamente (ES) Nr. 1380/2013
nustatytais principais, pagal kompetentingos institucijos pripažintą programą patvirtinta kaip tvari, ir laikantis Reglamento (ES) 2018/848 II priedo III dalies 3.1.3.1 punkto c papunkčio tik tais atvejais, kai tvenkiniuose ir ežeruose nepakanka natūralių pašarų, šakotažiaunių krevečių ir gėlavandenių krevečių (Macrobrachium spp.) pašarų racione gali būti ne daugiau kaip 25 % žuvų miltų ir 10 % žuvų taukų, o siamo šamų (Pangasius spp.) pašarų racione gali būti ne daugiau kaip 10 % žuvų miltų arba žuvų taukų, laikantis Reglamento (ES) 2018/848 II priedo III dalies 3.1.3.4 punkto c papunkčio i ir ii papunkčių </t>
  </si>
  <si>
    <t xml:space="preserve">Žuvų miltai ir žuvų taukai </t>
  </si>
  <si>
    <t>Mielės</t>
  </si>
  <si>
    <t xml:space="preserve">ex 12.1.5 </t>
  </si>
  <si>
    <t>iš Saccharomyces cerevisiae arba Saccharomyces carlsbergensis gautos mielės, inaktyvintos ir be gyvų mikroorganizmų
kai negalima gauti iš ekologinės gamybos</t>
  </si>
  <si>
    <t xml:space="preserve">ex 12.1.12 </t>
  </si>
  <si>
    <t>Mielių produktai</t>
  </si>
  <si>
    <t>iš Saccharomyces cerevisiae, Saccharomyces carlsbergensis gauti fermentavimo produktai, inaktyvinti, be gyvų mikroorganizmų, kuriuose yra mielių dalelių kai negalima gauti iš ekologinės gamybos</t>
  </si>
  <si>
    <t xml:space="preserve">Cholesterolis </t>
  </si>
  <si>
    <t>produktas, gautas iš vilnos riebalų (lanolino) muilinant, atskiriant ir kristalizuojant, iš jūrinių bestuburių ar kitų šaltinių kiekybiniams šakotažiaunių krevečių ir gėlavandenių krevečių (Macrobrachium spp.) mitybos poreikiams auginimo ir ankstyvaisiais gyvenimo etapais veislynuose ir inkubatoriuose užtikrinti
kai negalima gauti iš ekologinės gamybos</t>
  </si>
  <si>
    <t xml:space="preserve">Prieskoninės žolės </t>
  </si>
  <si>
    <t>pagal Reglamento (ES) 2018/848 24 straipsnio 3 dalies e punkto iv papunktį, visų pirma:
— kai nėra ekologiško atitikmens;
— pagamintos arba paruoštos nenaudojant cheminių tirpiklių;
— sudaro ne daugiau kaip 1 % pašarų raciono</t>
  </si>
  <si>
    <t>Melasa</t>
  </si>
  <si>
    <t>pagal Reglamento (ES) 2018/848 24 straipsnio 3 dalies e punkto iv papunktį, visų pirma:
— kai nėra ekologiško atitikmens;
— pagaminta arba paruošta nenaudojant cheminių tirpiklių;
— sudaro ne daugiau kaip 1 % pašarų raciono</t>
  </si>
  <si>
    <t>Fitoplanktonas ir zooplanktonas</t>
  </si>
  <si>
    <t>tik iš lervų ekologiškai auginant jauniklius</t>
  </si>
  <si>
    <t>Konkretūs baltyminiai junginiai</t>
  </si>
  <si>
    <t>Pagal Reglamento (ES) 2018/848 1.9.3.1 punkto c papunktį ir 1.9.4.2 punkto c papunktį, visų pirma:
— iki 2026 m. gruodžio 31 d.;
— kai nėra ekologiško atitikmens;
— pagaminti arba paruošti nenaudojant cheminių tirpiklių;
— paršeliams iki 35 kg arba naminių paukščių jaunikliams šerti;
— didžiausias šiems gyvūnams leidžiamas procentinis dydis per 12 mėnesių
laikotarpį neviršija 5 %</t>
  </si>
  <si>
    <t>Prieskoniai</t>
  </si>
  <si>
    <t>pagal Reglamento (ES) 2018/848 24 straipsnio 3 dalies e punkto iv papunktį, visų pirma:
— kai nėra ekologiško atitikmens;
— pagaminti arba paruošti nenaudojant cheminių tirpiklių;
— sudaro ne daugiau kaip 1 % pašarų raciono</t>
  </si>
  <si>
    <t>(1) Pagal Reglamentą (ES) Nr. 68/2013</t>
  </si>
  <si>
    <t>1) MINERALINĖS KILMĖS PAŠARINĖS ŽALIAVOS</t>
  </si>
  <si>
    <t>Reglamento (ES) 2018/848 24 straipsnio 1 dalies d punkte nurodyti gyvūnų mitybai leidžiami naudoti pašarų priedai ir pagalbinės perdirbimo medžiagos</t>
  </si>
  <si>
    <t>Reglamento (ES) 2021/1165  III priedo B dalis</t>
  </si>
  <si>
    <t>Šioje dalyje išvardytus pašarų priedus turi būti leidžiama naudoti pagal Reglamentą (EB) Nr. 1831/2003.</t>
  </si>
  <si>
    <t>Kartu su Reglamente (EB) Nr. 1831/2003 nustatytomis leidimų suteikimo sąlygomis taikomos čia nustatytos specialiosios sąlygos.</t>
  </si>
  <si>
    <t>1) TECHNOLOGINIAI PRIEDAI</t>
  </si>
  <si>
    <t>a) Konservantai</t>
  </si>
  <si>
    <t>Sorbo rūgštis</t>
  </si>
  <si>
    <t>E 200</t>
  </si>
  <si>
    <t>E 236</t>
  </si>
  <si>
    <t>Skruzdžių rūgštis</t>
  </si>
  <si>
    <t>Natrio formiatas</t>
  </si>
  <si>
    <t>E 237</t>
  </si>
  <si>
    <t>Acto rūgštis</t>
  </si>
  <si>
    <t>E 260</t>
  </si>
  <si>
    <t>Pieno rūgštis</t>
  </si>
  <si>
    <t>E 270</t>
  </si>
  <si>
    <t>E 280</t>
  </si>
  <si>
    <t>E 330</t>
  </si>
  <si>
    <t>Citrinų rūgštis</t>
  </si>
  <si>
    <t>Identifikacinis
numeris arba
funkcinė grupė</t>
  </si>
  <si>
    <t>b) Antioksidantai</t>
  </si>
  <si>
    <t xml:space="preserve">1b306(i) </t>
  </si>
  <si>
    <t>Iš aliejų gaunamas tokoferolių ekstraktas</t>
  </si>
  <si>
    <t>1b306(ii)</t>
  </si>
  <si>
    <t>Iš aliejų gaunamas tokoferolių koncentruotas ekstraktas (kuriame gausu delta tokoferolių)</t>
  </si>
  <si>
    <t>c) Emulsikliai, stabilizatoriai, tirštikliai ir standikliai</t>
  </si>
  <si>
    <t xml:space="preserve">1c322, 1c322i </t>
  </si>
  <si>
    <t xml:space="preserve">Lecitinai </t>
  </si>
  <si>
    <t>tik jei gauta iš ekologiškų žaliavų
leidžiama naudoti tik akvakultūros gyvūnų pašarų gamybai</t>
  </si>
  <si>
    <t>d) Rišamosios medžiagos ir birumą gerinančios medžiagos</t>
  </si>
  <si>
    <t>E 412</t>
  </si>
  <si>
    <t>Pupenių derva</t>
  </si>
  <si>
    <t>E 535</t>
  </si>
  <si>
    <t xml:space="preserve">Natrio ferocianidas </t>
  </si>
  <si>
    <t>didžiausias kiekis – 20 mg/kg NaCl, išreikšta ferocianido anijonu</t>
  </si>
  <si>
    <t>Koloidinis kvarcas</t>
  </si>
  <si>
    <t>E 551b</t>
  </si>
  <si>
    <t>E 551c</t>
  </si>
  <si>
    <t>Diatomitas (infuzorinė žemė, išgryninta)</t>
  </si>
  <si>
    <t>Bentonitas</t>
  </si>
  <si>
    <t xml:space="preserve">1m558i </t>
  </si>
  <si>
    <t>E 559</t>
  </si>
  <si>
    <t>Kaolinitinis molis, be asbesto</t>
  </si>
  <si>
    <t>E 560</t>
  </si>
  <si>
    <t>Natūralios kilmės steatitų ir chlorito mišiniai</t>
  </si>
  <si>
    <t>E 561</t>
  </si>
  <si>
    <t>Vermikulitas</t>
  </si>
  <si>
    <t>E 562</t>
  </si>
  <si>
    <t>Sepiolitas</t>
  </si>
  <si>
    <t>E 566</t>
  </si>
  <si>
    <t>Natrolitas-fonolitas</t>
  </si>
  <si>
    <t>Nuosėdinės kilmės klinoptilolitas</t>
  </si>
  <si>
    <t>1g568</t>
  </si>
  <si>
    <t>E 599</t>
  </si>
  <si>
    <t>Perlitas</t>
  </si>
  <si>
    <t>e) Siloso priedai</t>
  </si>
  <si>
    <t>1k</t>
  </si>
  <si>
    <t>Fermentai, mikroorganizmai</t>
  </si>
  <si>
    <t>leidžiama naudoti tik tinkamai fermentacijai užtikrinti</t>
  </si>
  <si>
    <t>1k236</t>
  </si>
  <si>
    <t>1k237</t>
  </si>
  <si>
    <t>1k280</t>
  </si>
  <si>
    <t>Natrio propionatas</t>
  </si>
  <si>
    <t>1k281</t>
  </si>
  <si>
    <t>2) JUSLINIAI PRIEDAI</t>
  </si>
  <si>
    <t>ex2a</t>
  </si>
  <si>
    <t xml:space="preserve">Astaksantinas </t>
  </si>
  <si>
    <t xml:space="preserve">Kvapieji junginiai </t>
  </si>
  <si>
    <t>ex2b</t>
  </si>
  <si>
    <t>tik žemės ūkio produktų ekstraktai, įskaitant kaštainių (Castanea sativa Mill.) ekstraktą</t>
  </si>
  <si>
    <t>3) MAISTINIAI PRIEDAI</t>
  </si>
  <si>
    <t>a) Vitaminai, provitaminai ir panašaus poveikio gerai apibrėžtos cheminės sandaros medžiagos</t>
  </si>
  <si>
    <t xml:space="preserve">ex3a </t>
  </si>
  <si>
    <t>Vitaminai ir provitaminai</t>
  </si>
  <si>
    <t>gauti iš žemės ūkio produktų, kai negalima gauti iš žemės ūkio produktų:
— jei sintetiniai, monogastriniams gyvūnams ir akvakultūros gyvūnams gali būti naudojami tik tokie, kurie visiškai atitinka vitaminus, gautus iš žemės ūkio produktų
— jei sintetiniai, atrajotojams gali būti naudojami tik tokie A, D ir E vitaminai, kurie visiškai atitinka vitaminus, gautus iš žemės ūkio produktų; naudoti leidžiama tik iš anksto gavus valstybių narių leidimą, išduodamą įvertinus galimybę ekologiškai auginamiems atrajotojams gauti būtinus minėtų vitaminų kiekius su pašarų racionu</t>
  </si>
  <si>
    <t>3a920</t>
  </si>
  <si>
    <t>Bevandenis betainas</t>
  </si>
  <si>
    <t>tik monogastriniams gyvūnams
iš ekologinės gamybos; jei neturima, natūralios kilmės</t>
  </si>
  <si>
    <t>b) Mikroelementų junginiai</t>
  </si>
  <si>
    <t xml:space="preserve">3b101 </t>
  </si>
  <si>
    <t>Geležies (II) karbonatas (sideritas)</t>
  </si>
  <si>
    <t>Geležies (II) sulfato monohidratas</t>
  </si>
  <si>
    <t>Geležies (II) sulfato heptahidratas</t>
  </si>
  <si>
    <t>3b103</t>
  </si>
  <si>
    <t>3b104</t>
  </si>
  <si>
    <t>3b201</t>
  </si>
  <si>
    <t>Kalio jodidas</t>
  </si>
  <si>
    <t>3b202</t>
  </si>
  <si>
    <t>Bevandenis kalcio jodatas</t>
  </si>
  <si>
    <t>3b203</t>
  </si>
  <si>
    <t>Dengtas granuliuotas bevandenis kalcio jodatas</t>
  </si>
  <si>
    <t>3b301</t>
  </si>
  <si>
    <t>Kobalto (II) acetato tetrahidratas</t>
  </si>
  <si>
    <t>3b302</t>
  </si>
  <si>
    <t>Kobalto (II) karbonatas</t>
  </si>
  <si>
    <t>3b303</t>
  </si>
  <si>
    <t>Kobalto (II) karbonato hidroksido (2:3) monohidratas</t>
  </si>
  <si>
    <t>3b304</t>
  </si>
  <si>
    <t>Dengtas granuliuotas kobalto (II) karbonatas</t>
  </si>
  <si>
    <t>3b305</t>
  </si>
  <si>
    <t>Kobalto (II) sulfato heptahidratas</t>
  </si>
  <si>
    <t>3b402</t>
  </si>
  <si>
    <t>Vario (II) dihidroksikarbonato monohidratas</t>
  </si>
  <si>
    <t>3b404</t>
  </si>
  <si>
    <t>Vario (II) oksidas</t>
  </si>
  <si>
    <t>3b405</t>
  </si>
  <si>
    <t>Vario (II) sulfato pentahidratas</t>
  </si>
  <si>
    <t>3b409</t>
  </si>
  <si>
    <t>Divario chlorido trihidroksidas</t>
  </si>
  <si>
    <t>3b502</t>
  </si>
  <si>
    <t>Mangano (II) oksidas</t>
  </si>
  <si>
    <t>3b503</t>
  </si>
  <si>
    <t>Mangano (II) sulfatas, monohidratas</t>
  </si>
  <si>
    <t>3b603</t>
  </si>
  <si>
    <t>Cinko oksidas</t>
  </si>
  <si>
    <t>3b604</t>
  </si>
  <si>
    <t>Cinko sulfato heptahidratas</t>
  </si>
  <si>
    <t>Cinko sulfato monohidratas</t>
  </si>
  <si>
    <t>3b605</t>
  </si>
  <si>
    <t>3b609</t>
  </si>
  <si>
    <t>Cinko chlorido hidroksido monohidratas</t>
  </si>
  <si>
    <t>3b701</t>
  </si>
  <si>
    <t>Natrio molibdato dihidratas</t>
  </si>
  <si>
    <t>3b801</t>
  </si>
  <si>
    <t>Natrio selenitas</t>
  </si>
  <si>
    <t>3b802</t>
  </si>
  <si>
    <t>Dengtas granuliuotas natrio selenitas</t>
  </si>
  <si>
    <t>3b803</t>
  </si>
  <si>
    <t>Natrio selenatas</t>
  </si>
  <si>
    <t>3b810</t>
  </si>
  <si>
    <t>Inaktyvintos selenizuotos mielės, Saccharomyces cerevisiae CNCM I-3060</t>
  </si>
  <si>
    <t>3b811</t>
  </si>
  <si>
    <t>Inaktyvintos selenizuotos mielės, Saccharomyces cerevisiae NCYC R397</t>
  </si>
  <si>
    <t>3b812</t>
  </si>
  <si>
    <t>Inaktyvintos selenizuotos mielės, Saccharomyces cerevisiae CNCM I-3399</t>
  </si>
  <si>
    <t>3b813</t>
  </si>
  <si>
    <t>Inaktyvintos selenizuotos mielės, Saccharomyces cerevisiae NCYC R646</t>
  </si>
  <si>
    <t>3b817</t>
  </si>
  <si>
    <t>Inaktyvintos selenizuotos mielės, Saccharomyces cerevisiae NCYC R645</t>
  </si>
  <si>
    <t>c) Aminorūgštys, jų druskos ir analogai</t>
  </si>
  <si>
    <t xml:space="preserve">3c3.5.1 ir 3c352 </t>
  </si>
  <si>
    <t>L-histidino
monohidrochlorido
monohidratas</t>
  </si>
  <si>
    <t>pagamintas fermentacijos būdu
gali būti naudojamas lašišinių šeimos žuvų pašarų racione, jei Reglamento (ES) 2018/848 II priedo II dalies 3.1.3.3 punkte išvardytuose pašarų šaltiniuose nėra pakankamai histidino, kad būtų patenkinti žuvų mitybos poreikiai</t>
  </si>
  <si>
    <t>4a, 4b, 4c ir 4d</t>
  </si>
  <si>
    <t>Fermentai ir mikroorganizmai</t>
  </si>
  <si>
    <t xml:space="preserve">https://eur-lex.europa.eu/legal-content/LT/TXT/PDF/?uri=CELEX:02009R0767-20181226&amp;from=EN </t>
  </si>
  <si>
    <t>Europos Parlamento ir Tarybos reglamentą (EB) Nr. 767/2009 galite rasti čia:</t>
  </si>
  <si>
    <t>4) ZOOTECHNINIAI PRIEDAI</t>
  </si>
  <si>
    <t>SERTIFIKUOJAMO PERDIRBTO PAŠARO RECEPTŪRA</t>
  </si>
  <si>
    <t>(vienkomponenčiams pašarams nepildoma)</t>
  </si>
  <si>
    <t>Neekologiškos žemės ūkio kilmės žaliavos (2)</t>
  </si>
  <si>
    <t>Perėjimo prie ekologinės gamybos laikotarpio žemės ūkio kilmės žaliavos  (3)</t>
  </si>
  <si>
    <r>
      <t xml:space="preserve">S.m kiekis </t>
    </r>
    <r>
      <rPr>
        <sz val="9"/>
        <color indexed="8"/>
        <rFont val="Calibri"/>
        <family val="2"/>
        <charset val="186"/>
        <scheme val="minor"/>
      </rPr>
      <t>%</t>
    </r>
  </si>
  <si>
    <r>
      <rPr>
        <b/>
        <sz val="9"/>
        <color theme="1"/>
        <rFont val="Calibri"/>
        <family val="2"/>
        <charset val="186"/>
        <scheme val="minor"/>
      </rPr>
      <t>Ekologiškos žemės ūkio kilmės žaliavos</t>
    </r>
    <r>
      <rPr>
        <sz val="9"/>
        <color theme="1"/>
        <rFont val="Calibri"/>
        <family val="2"/>
        <charset val="186"/>
        <scheme val="minor"/>
      </rPr>
      <t xml:space="preserve">  (1)</t>
    </r>
  </si>
  <si>
    <t>Veiklos vykdytojo vardas, pavardė/juridinio asmens pavadinimas:</t>
  </si>
  <si>
    <t>Produkto išeiga, %</t>
  </si>
  <si>
    <t>Produkto gamybos nuostoliai, %</t>
  </si>
  <si>
    <t>Prašome atsakyti į žemiau pateiktus klausimus:</t>
  </si>
  <si>
    <t>Taip</t>
  </si>
  <si>
    <t>Ne</t>
  </si>
  <si>
    <t>Nereikia</t>
  </si>
  <si>
    <t>Prašome atnaujinti šią receptūrą, jei Jūs:</t>
  </si>
  <si>
    <t>●   keičiate produkto sudėtį, įdėdami arba išimdami žaliavas, maisto priedus ar pagalbines perdirbimo medžiagas arba keičiant, kurio nors komponento procentinę sudėtį.</t>
  </si>
  <si>
    <t>Veiklos vykdytojo / juridinio asmens atstovo vardas, pavardė, parašas</t>
  </si>
  <si>
    <r>
      <t>Šalis (-ys), kurioje (-se)</t>
    </r>
    <r>
      <rPr>
        <u/>
        <sz val="8.5"/>
        <color theme="1"/>
        <rFont val="Calibri"/>
        <family val="2"/>
        <charset val="186"/>
        <scheme val="minor"/>
      </rPr>
      <t xml:space="preserve"> užaugintos </t>
    </r>
    <r>
      <rPr>
        <sz val="8.5"/>
        <color theme="1"/>
        <rFont val="Calibri"/>
        <family val="2"/>
        <charset val="186"/>
        <scheme val="minor"/>
      </rPr>
      <t xml:space="preserve">ekologiškos ar perėjimo prie ekologinės gamybos laikotarpio žaliavos </t>
    </r>
  </si>
  <si>
    <t>Pildo VšĮ "Ekoagros"</t>
  </si>
  <si>
    <r>
      <rPr>
        <b/>
        <sz val="11"/>
        <color theme="1"/>
        <rFont val="Calibri"/>
        <family val="2"/>
        <charset val="186"/>
        <scheme val="minor"/>
      </rPr>
      <t>Patvirtinta / Nepatvirtinta</t>
    </r>
    <r>
      <rPr>
        <sz val="11"/>
        <color theme="1"/>
        <rFont val="Calibri"/>
        <family val="2"/>
        <charset val="186"/>
        <scheme val="minor"/>
      </rPr>
      <t>, pareigos vardas, pavardė, parašas:</t>
    </r>
  </si>
  <si>
    <t>Patvirtinimo data:</t>
  </si>
  <si>
    <t>Kombinuotojo pašaro pavadinimas:</t>
  </si>
  <si>
    <r>
      <rPr>
        <b/>
        <sz val="9"/>
        <color theme="1"/>
        <rFont val="Calibri"/>
        <family val="2"/>
        <charset val="186"/>
        <scheme val="minor"/>
      </rPr>
      <t>Pašarinės žaliavos pavadinimas</t>
    </r>
    <r>
      <rPr>
        <sz val="9"/>
        <color theme="1"/>
        <rFont val="Calibri"/>
        <family val="2"/>
        <charset val="186"/>
        <scheme val="minor"/>
      </rPr>
      <t xml:space="preserve"> (išvardinti pagal kiekį, mažėjimo tvarka)
</t>
    </r>
  </si>
  <si>
    <t xml:space="preserve">gautas tik iš ekologiškų šaltinių, pvz., ekologiškų vėžiagyvių kiautų
tik lašišų ir upėtakių pašarų racione, neviršijant kiekio, reikalingo jų fiziologiniams poreikiams tenkinti
jei neturima astaksantino iš ekologiškų šaltinių, galima naudoti astaksantiną iš natūralių šaltinių, pvz., Phaffia rhodozyma, kuriame yra didelis astaksantino kiekis </t>
  </si>
  <si>
    <t xml:space="preserve">Ar turite įrodančius dokumentus (deklaracijas, ženklinimo etiketes ar kt.), kad neekologiškos žemės ūkio kilmės žaliavos, pagalbinės perdirbo medžiagos nėra GMO, iš GMO pagaminti produktai arba naudojant GMO pagaminti produktai? (R2018/848 11 str.) </t>
  </si>
  <si>
    <t>s. m. - sausosios medžiagos</t>
  </si>
  <si>
    <t xml:space="preserve">Bendras kiekis s. m. perėjimo prie ekologinės gamybos laikotarpio pašarinių žaliavų nuo bendro pašarinių žaliavų kiekio (3), %: </t>
  </si>
  <si>
    <t>Bendras kiekis ekologiškų pašarinių žaliavų nuo bendro pašarinių žaliavų kiekio (1), %</t>
  </si>
  <si>
    <r>
      <t>Bendras žemės ūkio kilmės</t>
    </r>
    <r>
      <rPr>
        <sz val="9"/>
        <rFont val="Calibri"/>
        <family val="2"/>
        <charset val="186"/>
        <scheme val="minor"/>
      </rPr>
      <t xml:space="preserve"> pašarinių žaliavų</t>
    </r>
    <r>
      <rPr>
        <sz val="9"/>
        <color indexed="8"/>
        <rFont val="Calibri"/>
        <family val="2"/>
        <charset val="186"/>
        <scheme val="minor"/>
      </rPr>
      <t xml:space="preserve"> s. m. kiekis, nuo bendro pašarinių žaliavų kiekio, % (1+2+3):</t>
    </r>
  </si>
  <si>
    <t>Numeris pašarų žaliavų kataloge</t>
  </si>
  <si>
    <t>Identifikacinis numeris arba funkcinė grupė</t>
  </si>
  <si>
    <r>
      <rPr>
        <b/>
        <sz val="10"/>
        <color theme="1"/>
        <rFont val="Calibri"/>
        <family val="2"/>
        <charset val="186"/>
        <scheme val="minor"/>
      </rPr>
      <t>PASTABA.</t>
    </r>
    <r>
      <rPr>
        <sz val="10"/>
        <color theme="1"/>
        <rFont val="Calibri"/>
        <family val="2"/>
        <charset val="186"/>
        <scheme val="minor"/>
      </rPr>
      <t xml:space="preserve"> Informacija sertifikuojamo perdirbto pašaro receptūros skaičiuoklėje iš langelių nuspalvinta žalia spalva, turi būti nurodyta ženklinimo etiketėje arba lydimajame dokumente, jei šį dokumentą neginčijamai galima susieti su produkto pakuote, tara arba transporto priemone (R2018/848 III priedo 2.1.2 punkte ir 2.1.3. punkto 4 pastraipoje)</t>
    </r>
  </si>
  <si>
    <t>Jei sudėtyje yra komponentai į kurių sudėtį įeina skirtingos žemės ūkio (ekologiškos, neekologiškos, perėjimo prie ekologinės gamybos laikotarpio) žaliavos, priedai ir pagalbinės perdirbimo medžiagos, tai receptūroje jas būtinai turite išskaidyti.</t>
  </si>
  <si>
    <t>S.m kiekis %</t>
  </si>
  <si>
    <t>Neekologiškos mineralinės kilmės pašarinės žaliavos (4)</t>
  </si>
  <si>
    <t>Bendras pašarinių žaliavų kiekis s. m., (1+2+3+4) %</t>
  </si>
  <si>
    <t xml:space="preserve">Bendras kiekis s. m. neekologiškų žemės ūkio kilmės, mineralinės kilmės pašarinių žaliavų, priedų ir pagalbinių perdirbimo medžiagų nuo bendro pašarinių žaliavų kiekio, (2+4), % : </t>
  </si>
  <si>
    <t>Ar naudojate jonizuojančią spinduliuotę apdorojant pašarus arba žaliavas, kurias naudojate ekologiškuose pašaruose (R2018/848 9 str. 4)</t>
  </si>
  <si>
    <t>Ar visos gamybos metu naudojamos ar perdirbamos pašarinės žaliavos yra perdirbtos naudojant chemiškai susintetintus tirpiklius? (R2018/848 II V 2.2 punktas)</t>
  </si>
  <si>
    <t>Neekologiškų žemės ūkio kilmės pašarinių žaliavų, priedų ir pagalbinių perdirbimo medžiagų, mineralinės kilmės pašarinių žaliavų naudojamų šioje prašomoje sertifikuoti perdirbto pašaro receptūroje sąrašas (nurodykite pavadinimą, numerį pašarų žaliavų registre arba identifikacinį numerį ar funkcinę grupę). Jei produktas  sudarytas iš kelių komponentų skliausteliuose prie pavadinimo turite nurodyti visas sudėtines dalis.</t>
  </si>
  <si>
    <t>Propiono rūgštis</t>
  </si>
  <si>
    <t xml:space="preserve">Kalcio chloridas </t>
  </si>
  <si>
    <t>11.1.6</t>
  </si>
  <si>
    <t xml:space="preserve">pagal Komisijos reglamentą (ES) 2020/354 (*) naudojamas tik kaip specialusis pašaras: parezės ir subklinikinės hipokalcemijos rizikai sumažinti pieninėms karvėms
riboto pobūdžio naudojimas – selektyvus (tik atskiriems gyvūnams, kuriems to reikia, ir ribotą laikotarpį) 
kalcio chloridas, išskirtas iš gamtinių sūrymų, jei yra </t>
  </si>
  <si>
    <t>(*) 2020 m. kovo 4 d. Komisijos reglamentas (ES) 2020/354, kuriuo nustatomas specialiojo pašaro numatytų paskirčių sąrašas ir
panaikinama Direktyva 2008/38/EB (OL L 67, 2020 3 5, p. 1).“;</t>
  </si>
  <si>
    <t>Dumblių aliejus</t>
  </si>
  <si>
    <t>aliejus, gaunamas fermentacijos būdu ekstrahuojant mikrodumblius
fermentacijai skirta auginimo terpė neturi būti GMO kilmės ir turėtų būti gauta iš ekologiškų žaliavų, jei tokių yra</t>
  </si>
  <si>
    <t xml:space="preserve">ex 7.1.4 </t>
  </si>
  <si>
    <t xml:space="preserve">13.11.1 </t>
  </si>
  <si>
    <t>Propilenglikolis;
[1,2-propandiolis];
[propan-1,2-diolis]</t>
  </si>
  <si>
    <t>pagal Komisijos reglamentą (ES) 2020/354 naudojamas tik kaip specialusis pašaras: ketozės rizikai mažinti
pieninėms karvėms, avims ir ožkoms
riboto pobūdžio naudojimas – selektyvus (tik atskiriems gyvūnams, kuriems to reikia, ir ribotą laikotarpį)</t>
  </si>
  <si>
    <t>3b107</t>
  </si>
  <si>
    <t>Baltymų hidrolizatų geležies (II) chelatas</t>
  </si>
  <si>
    <t>iš ekologinės sojų gamybos, jei turima</t>
  </si>
  <si>
    <t>3b110</t>
  </si>
  <si>
    <t>Geležies dekstranas 10 %</t>
  </si>
  <si>
    <t>pagal Komisijos reglamentą (ES) 2020/354 naudojamas tik kaip specialusis pašaras: nepakankamo geležies kiekio po atsivedimo kompensavimas tik žindomiems paršeliams
dekstrano fermentacijai skirta auginimo terpė neturi būti GMO kilmės riboto pobūdžio naudojimas – selektyvus
(tik paršeliams, kuriems to reikia, ir  ribotą laikotarpį)</t>
  </si>
  <si>
    <t>3b407</t>
  </si>
  <si>
    <t xml:space="preserve">Baltymų hidrolizatų vario (II) chelatas </t>
  </si>
  <si>
    <t xml:space="preserve">3b505 </t>
  </si>
  <si>
    <t>Baltymų hidrolizatų mangano chelatai</t>
  </si>
  <si>
    <t>3b612</t>
  </si>
  <si>
    <t xml:space="preserve">Baltymų hidrolizatų cinko chelatas </t>
  </si>
  <si>
    <t xml:space="preserve">3b810i </t>
  </si>
  <si>
    <t>Inaktyvintos selenizuotos mielės, Saccharomyces
cerevisiae CNCM I-3060</t>
  </si>
  <si>
    <t>VšĮ "Ekoagros"   2023-11-14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</si>
</sst>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charset val="186"/>
      <scheme val="minor"/>
    </font>
    <font>
      <sz val="8"/>
      <color theme="1"/>
      <name val="Times New Roman"/>
      <family val="1"/>
      <charset val="186"/>
    </font>
    <font>
      <b/>
      <sz val="12"/>
      <color theme="1"/>
      <name val="Times New Roman"/>
      <family val="1"/>
      <charset val="186"/>
    </font>
    <font>
      <sz val="11"/>
      <color theme="1"/>
      <name val="Times New Roman"/>
      <family val="1"/>
      <charset val="186"/>
    </font>
    <font>
      <sz val="11"/>
      <color rgb="FFFF0000"/>
      <name val="Times New Roman"/>
      <family val="1"/>
      <charset val="186"/>
    </font>
    <font>
      <b/>
      <sz val="11"/>
      <color theme="1"/>
      <name val="Calibri"/>
      <family val="2"/>
      <charset val="186"/>
      <scheme val="minor"/>
    </font>
    <font>
      <u/>
      <sz val="11"/>
      <color theme="10"/>
      <name val="Calibri"/>
      <family val="2"/>
      <charset val="186"/>
      <scheme val="minor"/>
    </font>
    <font>
      <sz val="9"/>
      <color rgb="FFFF0000"/>
      <name val="Calibri"/>
      <family val="2"/>
      <charset val="186"/>
      <scheme val="minor"/>
    </font>
    <font>
      <sz val="9"/>
      <color theme="1"/>
      <name val="Calibri"/>
      <family val="2"/>
      <charset val="186"/>
      <scheme val="minor"/>
    </font>
    <font>
      <b/>
      <sz val="8.5"/>
      <name val="Calibri"/>
      <family val="2"/>
      <charset val="186"/>
      <scheme val="minor"/>
    </font>
    <font>
      <sz val="9"/>
      <color indexed="8"/>
      <name val="Calibri"/>
      <family val="2"/>
      <charset val="186"/>
      <scheme val="minor"/>
    </font>
    <font>
      <b/>
      <sz val="9"/>
      <color theme="1"/>
      <name val="Calibri"/>
      <family val="2"/>
      <charset val="186"/>
      <scheme val="minor"/>
    </font>
    <font>
      <b/>
      <sz val="10"/>
      <color theme="1"/>
      <name val="Calibri"/>
      <family val="2"/>
      <charset val="186"/>
      <scheme val="minor"/>
    </font>
    <font>
      <sz val="8.5"/>
      <color theme="1"/>
      <name val="Calibri"/>
      <family val="2"/>
      <charset val="186"/>
      <scheme val="minor"/>
    </font>
    <font>
      <i/>
      <sz val="9"/>
      <color theme="1"/>
      <name val="Calibri"/>
      <family val="2"/>
      <charset val="186"/>
      <scheme val="minor"/>
    </font>
    <font>
      <b/>
      <u/>
      <sz val="9"/>
      <color theme="10"/>
      <name val="Calibri"/>
      <family val="2"/>
      <charset val="186"/>
      <scheme val="minor"/>
    </font>
    <font>
      <b/>
      <sz val="12"/>
      <color theme="1"/>
      <name val="Calibri"/>
      <family val="2"/>
      <charset val="186"/>
      <scheme val="minor"/>
    </font>
    <font>
      <b/>
      <sz val="11"/>
      <color theme="1"/>
      <name val="Times New Roman"/>
      <family val="1"/>
      <charset val="186"/>
    </font>
    <font>
      <u/>
      <sz val="8.5"/>
      <color theme="1"/>
      <name val="Calibri"/>
      <family val="2"/>
      <charset val="186"/>
      <scheme val="minor"/>
    </font>
    <font>
      <sz val="9"/>
      <name val="Calibri"/>
      <family val="2"/>
      <charset val="186"/>
      <scheme val="minor"/>
    </font>
    <font>
      <sz val="10"/>
      <color theme="1"/>
      <name val="Calibri"/>
      <family val="2"/>
      <charset val="186"/>
      <scheme val="minor"/>
    </font>
    <font>
      <sz val="11"/>
      <name val="Calibri"/>
      <family val="2"/>
      <charset val="186"/>
      <scheme val="minor"/>
    </font>
  </fonts>
  <fills count="5">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s>
  <borders count="6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s>
  <cellStyleXfs count="2">
    <xf numFmtId="0" fontId="0" fillId="0" borderId="0"/>
    <xf numFmtId="0" fontId="6" fillId="0" borderId="0" applyNumberFormat="0" applyFill="0" applyBorder="0" applyAlignment="0" applyProtection="0"/>
  </cellStyleXfs>
  <cellXfs count="219">
    <xf numFmtId="0" fontId="0" fillId="0" borderId="0" xfId="0"/>
    <xf numFmtId="0" fontId="2" fillId="0" borderId="0" xfId="0" applyFont="1" applyAlignment="1">
      <alignment horizontal="justify" vertical="center"/>
    </xf>
    <xf numFmtId="0" fontId="3" fillId="0" borderId="0" xfId="0" applyFont="1"/>
    <xf numFmtId="0" fontId="1" fillId="0" borderId="0" xfId="0" applyFont="1" applyAlignment="1">
      <alignment horizontal="right" vertical="center"/>
    </xf>
    <xf numFmtId="0" fontId="4" fillId="0" borderId="0" xfId="0" applyFont="1" applyAlignment="1">
      <alignment vertical="top" wrapText="1"/>
    </xf>
    <xf numFmtId="0" fontId="0" fillId="0" borderId="7" xfId="0" applyBorder="1"/>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top"/>
    </xf>
    <xf numFmtId="0" fontId="0" fillId="0" borderId="0" xfId="0" applyAlignment="1">
      <alignment horizontal="left" vertical="top"/>
    </xf>
    <xf numFmtId="0" fontId="0" fillId="0" borderId="1" xfId="0" applyBorder="1" applyAlignment="1">
      <alignment horizontal="center"/>
    </xf>
    <xf numFmtId="0" fontId="8" fillId="0" borderId="1"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15" xfId="0" applyFont="1" applyBorder="1" applyAlignment="1">
      <alignment horizontal="center" vertical="center"/>
    </xf>
    <xf numFmtId="0" fontId="8" fillId="0" borderId="9"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Alignment="1">
      <alignmen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5" xfId="0" applyFont="1" applyBorder="1" applyAlignment="1">
      <alignment horizontal="left" vertical="center" wrapText="1"/>
    </xf>
    <xf numFmtId="0" fontId="5" fillId="0" borderId="13" xfId="0" applyFont="1" applyBorder="1"/>
    <xf numFmtId="0" fontId="5" fillId="0" borderId="0" xfId="0" applyFont="1"/>
    <xf numFmtId="0" fontId="5" fillId="0" borderId="0" xfId="0" applyFont="1" applyAlignment="1">
      <alignment horizontal="center"/>
    </xf>
    <xf numFmtId="0" fontId="5" fillId="0" borderId="0" xfId="0" applyFont="1" applyAlignment="1">
      <alignment horizontal="left"/>
    </xf>
    <xf numFmtId="0" fontId="3" fillId="0" borderId="0" xfId="0" applyFont="1" applyAlignment="1">
      <alignment horizontal="center"/>
    </xf>
    <xf numFmtId="0" fontId="16" fillId="0" borderId="0" xfId="0" applyFont="1"/>
    <xf numFmtId="0" fontId="8" fillId="0" borderId="0" xfId="0" applyFont="1" applyAlignment="1">
      <alignment vertical="top" wrapText="1"/>
    </xf>
    <xf numFmtId="0" fontId="11" fillId="2" borderId="42" xfId="0" applyFont="1" applyFill="1" applyBorder="1" applyAlignment="1">
      <alignment horizontal="center" vertical="center"/>
    </xf>
    <xf numFmtId="0" fontId="11" fillId="2" borderId="56" xfId="0" applyFont="1" applyFill="1" applyBorder="1" applyAlignment="1">
      <alignment horizontal="center" vertical="center"/>
    </xf>
    <xf numFmtId="0" fontId="11" fillId="2" borderId="50" xfId="0" applyFont="1" applyFill="1" applyBorder="1" applyAlignment="1">
      <alignment horizontal="center" vertical="center"/>
    </xf>
    <xf numFmtId="0" fontId="11" fillId="2" borderId="49" xfId="0" applyFont="1" applyFill="1" applyBorder="1" applyAlignment="1">
      <alignment horizontal="center" vertical="center"/>
    </xf>
    <xf numFmtId="2" fontId="8" fillId="0" borderId="55" xfId="0" applyNumberFormat="1" applyFont="1" applyBorder="1" applyAlignment="1">
      <alignment horizontal="center" vertical="center"/>
    </xf>
    <xf numFmtId="2" fontId="8" fillId="0" borderId="44" xfId="0" applyNumberFormat="1" applyFont="1" applyBorder="1" applyAlignment="1">
      <alignment horizontal="center" vertical="center"/>
    </xf>
    <xf numFmtId="0" fontId="8" fillId="0" borderId="33"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4" xfId="0" applyFont="1" applyBorder="1" applyAlignment="1">
      <alignment horizontal="center" vertical="center" wrapText="1"/>
    </xf>
    <xf numFmtId="0" fontId="5" fillId="0" borderId="16" xfId="0" applyFont="1" applyBorder="1" applyAlignment="1">
      <alignment horizontal="center"/>
    </xf>
    <xf numFmtId="0" fontId="5" fillId="0" borderId="8" xfId="0" applyFont="1" applyBorder="1" applyAlignment="1">
      <alignment horizontal="center"/>
    </xf>
    <xf numFmtId="0" fontId="8" fillId="0" borderId="8" xfId="0" applyFont="1" applyBorder="1" applyAlignment="1">
      <alignment vertical="top" wrapText="1"/>
    </xf>
    <xf numFmtId="2" fontId="12" fillId="3" borderId="52" xfId="0" applyNumberFormat="1" applyFont="1" applyFill="1" applyBorder="1" applyAlignment="1">
      <alignment horizontal="center" vertical="center"/>
    </xf>
    <xf numFmtId="2" fontId="12" fillId="3" borderId="8" xfId="0" applyNumberFormat="1" applyFont="1" applyFill="1" applyBorder="1" applyAlignment="1">
      <alignment horizontal="center" vertical="center"/>
    </xf>
    <xf numFmtId="0" fontId="5" fillId="0" borderId="19" xfId="0" applyFont="1" applyBorder="1" applyAlignment="1">
      <alignment horizontal="center"/>
    </xf>
    <xf numFmtId="0" fontId="5" fillId="0" borderId="7" xfId="0" applyFont="1" applyBorder="1" applyAlignment="1">
      <alignment horizontal="center"/>
    </xf>
    <xf numFmtId="0" fontId="5" fillId="0" borderId="2" xfId="0" applyFont="1" applyBorder="1" applyAlignment="1">
      <alignment horizontal="center"/>
    </xf>
    <xf numFmtId="0" fontId="3" fillId="0" borderId="19" xfId="0" applyFont="1" applyBorder="1" applyAlignment="1">
      <alignment horizontal="center"/>
    </xf>
    <xf numFmtId="0" fontId="3" fillId="0" borderId="7" xfId="0" applyFont="1" applyBorder="1" applyAlignment="1">
      <alignment horizontal="center"/>
    </xf>
    <xf numFmtId="0" fontId="3" fillId="0" borderId="20" xfId="0" applyFont="1" applyBorder="1" applyAlignment="1">
      <alignment horizontal="center"/>
    </xf>
    <xf numFmtId="0" fontId="3" fillId="0" borderId="3" xfId="0" applyFont="1" applyBorder="1" applyAlignment="1">
      <alignment horizontal="center"/>
    </xf>
    <xf numFmtId="0" fontId="5" fillId="0" borderId="54" xfId="0" applyFont="1" applyBorder="1" applyAlignment="1">
      <alignment horizontal="center"/>
    </xf>
    <xf numFmtId="0" fontId="5" fillId="0" borderId="45" xfId="0" applyFont="1" applyBorder="1" applyAlignment="1">
      <alignment horizontal="center"/>
    </xf>
    <xf numFmtId="0" fontId="5" fillId="0" borderId="46" xfId="0" applyFont="1" applyBorder="1" applyAlignment="1">
      <alignment horizontal="center"/>
    </xf>
    <xf numFmtId="0" fontId="3" fillId="0" borderId="33" xfId="0" applyFont="1" applyBorder="1" applyAlignment="1">
      <alignment horizontal="center"/>
    </xf>
    <xf numFmtId="0" fontId="3" fillId="0" borderId="41" xfId="0" applyFont="1" applyBorder="1" applyAlignment="1">
      <alignment horizontal="center"/>
    </xf>
    <xf numFmtId="0" fontId="3" fillId="0" borderId="32" xfId="0" applyFont="1" applyBorder="1" applyAlignment="1">
      <alignment horizontal="center"/>
    </xf>
    <xf numFmtId="0" fontId="8" fillId="0" borderId="19" xfId="0" applyFont="1" applyBorder="1" applyAlignment="1">
      <alignment horizontal="left" wrapText="1"/>
    </xf>
    <xf numFmtId="0" fontId="8" fillId="0" borderId="7" xfId="0" applyFont="1" applyBorder="1" applyAlignment="1">
      <alignment horizontal="left" wrapText="1"/>
    </xf>
    <xf numFmtId="0" fontId="8" fillId="0" borderId="20" xfId="0" applyFont="1" applyBorder="1" applyAlignment="1">
      <alignment horizontal="left" wrapText="1"/>
    </xf>
    <xf numFmtId="0" fontId="5" fillId="0" borderId="31" xfId="0" applyFont="1" applyBorder="1" applyAlignment="1">
      <alignment horizontal="center"/>
    </xf>
    <xf numFmtId="0" fontId="5" fillId="0" borderId="41" xfId="0" applyFont="1" applyBorder="1" applyAlignment="1">
      <alignment horizontal="center"/>
    </xf>
    <xf numFmtId="0" fontId="5" fillId="0" borderId="34" xfId="0" applyFont="1" applyBorder="1" applyAlignment="1">
      <alignment horizontal="center"/>
    </xf>
    <xf numFmtId="0" fontId="3" fillId="0" borderId="31" xfId="0" applyFont="1" applyBorder="1" applyAlignment="1">
      <alignment horizontal="center"/>
    </xf>
    <xf numFmtId="0" fontId="8" fillId="0" borderId="31" xfId="0" applyFont="1" applyBorder="1" applyAlignment="1">
      <alignment horizontal="left" wrapText="1"/>
    </xf>
    <xf numFmtId="0" fontId="8" fillId="0" borderId="41" xfId="0" applyFont="1" applyBorder="1" applyAlignment="1">
      <alignment horizontal="left" wrapText="1"/>
    </xf>
    <xf numFmtId="0" fontId="8" fillId="0" borderId="32" xfId="0" applyFont="1" applyBorder="1" applyAlignment="1">
      <alignment horizontal="left" wrapText="1"/>
    </xf>
    <xf numFmtId="0" fontId="5" fillId="0" borderId="13" xfId="0" applyFont="1" applyBorder="1" applyAlignment="1">
      <alignment horizontal="left"/>
    </xf>
    <xf numFmtId="0" fontId="5" fillId="0" borderId="14" xfId="0" applyFont="1" applyBorder="1" applyAlignment="1">
      <alignment horizontal="left"/>
    </xf>
    <xf numFmtId="0" fontId="5" fillId="0" borderId="12" xfId="0" applyFont="1" applyBorder="1" applyAlignment="1">
      <alignment horizontal="left"/>
    </xf>
    <xf numFmtId="0" fontId="8" fillId="4" borderId="38" xfId="0" applyFont="1" applyFill="1" applyBorder="1" applyAlignment="1">
      <alignment horizontal="left" vertical="top" wrapText="1"/>
    </xf>
    <xf numFmtId="0" fontId="8" fillId="4" borderId="39" xfId="0" applyFont="1" applyFill="1" applyBorder="1" applyAlignment="1">
      <alignment horizontal="left" vertical="top" wrapText="1"/>
    </xf>
    <xf numFmtId="0" fontId="8" fillId="4" borderId="40" xfId="0" applyFont="1" applyFill="1" applyBorder="1" applyAlignment="1">
      <alignment horizontal="left" vertical="top" wrapText="1"/>
    </xf>
    <xf numFmtId="0" fontId="5" fillId="0" borderId="0" xfId="0" applyFont="1" applyAlignment="1">
      <alignment horizontal="center"/>
    </xf>
    <xf numFmtId="0" fontId="9" fillId="0" borderId="52" xfId="0" applyFont="1" applyBorder="1" applyAlignment="1">
      <alignment horizontal="center" vertical="center" wrapText="1"/>
    </xf>
    <xf numFmtId="0" fontId="9" fillId="0" borderId="48" xfId="0" applyFont="1" applyBorder="1" applyAlignment="1">
      <alignment horizontal="center" vertical="center" wrapText="1"/>
    </xf>
    <xf numFmtId="0" fontId="11" fillId="2" borderId="53" xfId="0" applyFont="1" applyFill="1" applyBorder="1" applyAlignment="1">
      <alignment horizontal="left" vertical="center"/>
    </xf>
    <xf numFmtId="0" fontId="11" fillId="2" borderId="30" xfId="0" applyFont="1" applyFill="1" applyBorder="1" applyAlignment="1">
      <alignment horizontal="left" vertical="center"/>
    </xf>
    <xf numFmtId="0" fontId="0" fillId="0" borderId="54" xfId="0" applyBorder="1" applyAlignment="1">
      <alignment horizontal="left"/>
    </xf>
    <xf numFmtId="0" fontId="0" fillId="0" borderId="45" xfId="0" applyBorder="1" applyAlignment="1">
      <alignment horizontal="left"/>
    </xf>
    <xf numFmtId="0" fontId="0" fillId="0" borderId="46" xfId="0" applyBorder="1" applyAlignment="1">
      <alignment horizontal="left"/>
    </xf>
    <xf numFmtId="0" fontId="8" fillId="0" borderId="23" xfId="0" applyFont="1" applyBorder="1" applyAlignment="1">
      <alignment horizontal="center" vertical="top" wrapText="1"/>
    </xf>
    <xf numFmtId="0" fontId="8" fillId="0" borderId="35" xfId="0" applyFont="1" applyBorder="1" applyAlignment="1">
      <alignment horizontal="center" vertical="top" wrapText="1"/>
    </xf>
    <xf numFmtId="0" fontId="13" fillId="0" borderId="30" xfId="0" applyFont="1" applyBorder="1" applyAlignment="1">
      <alignment horizontal="center" vertical="center" wrapText="1"/>
    </xf>
    <xf numFmtId="0" fontId="13" fillId="0" borderId="3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15" fillId="0" borderId="0" xfId="1" applyFont="1" applyFill="1" applyAlignment="1">
      <alignment horizontal="center" vertical="center" wrapText="1"/>
    </xf>
    <xf numFmtId="0" fontId="11" fillId="0" borderId="17" xfId="0" applyFont="1" applyBorder="1" applyAlignment="1">
      <alignment horizontal="center" vertical="center" wrapText="1"/>
    </xf>
    <xf numFmtId="0" fontId="16" fillId="0" borderId="29" xfId="0" applyFont="1" applyBorder="1" applyAlignment="1">
      <alignment horizontal="center" vertical="center" wrapText="1"/>
    </xf>
    <xf numFmtId="0" fontId="15" fillId="0" borderId="10" xfId="1" applyFont="1" applyBorder="1" applyAlignment="1">
      <alignment horizontal="center" vertical="center" wrapText="1"/>
    </xf>
    <xf numFmtId="0" fontId="15" fillId="0" borderId="16" xfId="1" applyFont="1" applyBorder="1" applyAlignment="1">
      <alignment horizontal="center" vertical="center" wrapText="1"/>
    </xf>
    <xf numFmtId="0" fontId="7" fillId="0" borderId="10" xfId="0" applyFont="1" applyBorder="1" applyAlignment="1">
      <alignment horizontal="left" vertical="center" wrapText="1"/>
    </xf>
    <xf numFmtId="0" fontId="7" fillId="0" borderId="16" xfId="0" applyFont="1" applyBorder="1" applyAlignment="1">
      <alignment horizontal="left" vertical="center" wrapText="1"/>
    </xf>
    <xf numFmtId="0" fontId="7" fillId="0" borderId="30" xfId="0" applyFont="1" applyBorder="1" applyAlignment="1">
      <alignment horizontal="left" vertical="center" wrapText="1"/>
    </xf>
    <xf numFmtId="0" fontId="7" fillId="0" borderId="47" xfId="0" applyFont="1" applyBorder="1" applyAlignment="1">
      <alignment horizontal="left" vertical="center" wrapText="1"/>
    </xf>
    <xf numFmtId="0" fontId="15" fillId="0" borderId="11" xfId="1" applyFont="1" applyBorder="1" applyAlignment="1">
      <alignment horizontal="center" vertical="center" wrapText="1"/>
    </xf>
    <xf numFmtId="0" fontId="15" fillId="0" borderId="12" xfId="1" applyFont="1" applyBorder="1" applyAlignment="1">
      <alignment horizontal="center" vertical="center" wrapText="1"/>
    </xf>
    <xf numFmtId="0" fontId="0" fillId="0" borderId="17" xfId="0" applyBorder="1" applyAlignment="1">
      <alignment horizontal="left"/>
    </xf>
    <xf numFmtId="0" fontId="0" fillId="0" borderId="29" xfId="0" applyBorder="1" applyAlignment="1">
      <alignment horizontal="left"/>
    </xf>
    <xf numFmtId="0" fontId="0" fillId="0" borderId="18" xfId="0" applyBorder="1" applyAlignment="1">
      <alignment horizontal="left"/>
    </xf>
    <xf numFmtId="0" fontId="0" fillId="0" borderId="43" xfId="0" applyBorder="1" applyAlignment="1">
      <alignment horizontal="left"/>
    </xf>
    <xf numFmtId="0" fontId="0" fillId="0" borderId="9" xfId="0" applyBorder="1" applyAlignment="1">
      <alignment horizontal="left"/>
    </xf>
    <xf numFmtId="0" fontId="0" fillId="0" borderId="44" xfId="0" applyBorder="1" applyAlignment="1">
      <alignment horizontal="left"/>
    </xf>
    <xf numFmtId="0" fontId="8" fillId="0" borderId="59" xfId="0" applyFont="1" applyBorder="1" applyAlignment="1">
      <alignment horizontal="center" vertical="center" wrapText="1"/>
    </xf>
    <xf numFmtId="0" fontId="8" fillId="0" borderId="60" xfId="0" applyFont="1" applyBorder="1" applyAlignment="1">
      <alignment horizontal="center" vertical="center" wrapText="1"/>
    </xf>
    <xf numFmtId="0" fontId="5" fillId="0" borderId="21" xfId="0" applyFont="1" applyBorder="1" applyAlignment="1">
      <alignment horizontal="center"/>
    </xf>
    <xf numFmtId="0" fontId="5" fillId="0" borderId="47" xfId="0" applyFont="1" applyBorder="1" applyAlignment="1">
      <alignment horizontal="center"/>
    </xf>
    <xf numFmtId="0" fontId="3" fillId="0" borderId="16" xfId="0" applyFont="1" applyBorder="1" applyAlignment="1">
      <alignment horizontal="center"/>
    </xf>
    <xf numFmtId="0" fontId="3" fillId="0" borderId="47" xfId="0" applyFont="1" applyBorder="1" applyAlignment="1">
      <alignment horizontal="center"/>
    </xf>
    <xf numFmtId="0" fontId="2" fillId="0" borderId="6" xfId="0" applyFont="1" applyBorder="1" applyAlignment="1">
      <alignment horizontal="center" vertical="center"/>
    </xf>
    <xf numFmtId="0" fontId="3" fillId="0" borderId="57" xfId="0" applyFont="1" applyBorder="1" applyAlignment="1">
      <alignment horizontal="center"/>
    </xf>
    <xf numFmtId="0" fontId="3" fillId="0" borderId="1" xfId="0" applyFont="1" applyBorder="1" applyAlignment="1">
      <alignment horizontal="center"/>
    </xf>
    <xf numFmtId="0" fontId="3" fillId="0" borderId="55" xfId="0" applyFont="1" applyBorder="1" applyAlignment="1">
      <alignment horizontal="center"/>
    </xf>
    <xf numFmtId="0" fontId="21" fillId="0" borderId="0" xfId="0" applyFont="1" applyAlignment="1">
      <alignment horizontal="left" wrapText="1"/>
    </xf>
    <xf numFmtId="0" fontId="5" fillId="0" borderId="13" xfId="0" applyFont="1" applyBorder="1" applyAlignment="1">
      <alignment horizontal="center"/>
    </xf>
    <xf numFmtId="0" fontId="5" fillId="0" borderId="14" xfId="0" applyFont="1" applyBorder="1" applyAlignment="1">
      <alignment horizontal="center"/>
    </xf>
    <xf numFmtId="0" fontId="5" fillId="0" borderId="17" xfId="0" applyFont="1" applyBorder="1" applyAlignment="1">
      <alignment horizontal="center"/>
    </xf>
    <xf numFmtId="0" fontId="5" fillId="0" borderId="29" xfId="0" applyFont="1" applyBorder="1" applyAlignment="1">
      <alignment horizontal="center"/>
    </xf>
    <xf numFmtId="0" fontId="5" fillId="0" borderId="18" xfId="0" applyFont="1" applyBorder="1" applyAlignment="1">
      <alignment horizontal="center"/>
    </xf>
    <xf numFmtId="0" fontId="5" fillId="0" borderId="10" xfId="0" applyFont="1" applyBorder="1" applyAlignment="1">
      <alignment horizontal="center"/>
    </xf>
    <xf numFmtId="0" fontId="5" fillId="0" borderId="16" xfId="0" applyFont="1" applyBorder="1" applyAlignment="1">
      <alignment horizontal="center"/>
    </xf>
    <xf numFmtId="0" fontId="5" fillId="0" borderId="26" xfId="0" applyFont="1" applyBorder="1" applyAlignment="1">
      <alignment horizontal="center"/>
    </xf>
    <xf numFmtId="0" fontId="5" fillId="0" borderId="6" xfId="0" applyFont="1" applyBorder="1" applyAlignment="1">
      <alignment horizontal="center"/>
    </xf>
    <xf numFmtId="0" fontId="5" fillId="0" borderId="15" xfId="0" applyFont="1" applyBorder="1" applyAlignment="1">
      <alignment horizontal="center"/>
    </xf>
    <xf numFmtId="0" fontId="20" fillId="0" borderId="0" xfId="0" applyFont="1" applyAlignment="1">
      <alignment horizontal="left" wrapText="1"/>
    </xf>
    <xf numFmtId="0" fontId="0" fillId="0" borderId="0" xfId="0" applyAlignment="1">
      <alignment horizontal="center"/>
    </xf>
    <xf numFmtId="0" fontId="17" fillId="0" borderId="7" xfId="0" applyFont="1" applyBorder="1" applyAlignment="1">
      <alignment horizontal="left" wrapText="1"/>
    </xf>
    <xf numFmtId="0" fontId="0" fillId="0" borderId="2" xfId="0" applyBorder="1" applyAlignment="1">
      <alignment horizontal="left"/>
    </xf>
    <xf numFmtId="0" fontId="0" fillId="0" borderId="3" xfId="0" applyBorder="1" applyAlignment="1">
      <alignment horizontal="left"/>
    </xf>
    <xf numFmtId="0" fontId="0" fillId="0" borderId="7" xfId="0" applyBorder="1" applyAlignment="1">
      <alignment horizontal="center"/>
    </xf>
    <xf numFmtId="0" fontId="8" fillId="0" borderId="2" xfId="0" applyFont="1" applyBorder="1" applyAlignment="1">
      <alignment horizontal="center" vertical="center"/>
    </xf>
    <xf numFmtId="0" fontId="8" fillId="0" borderId="44" xfId="0" applyFont="1" applyBorder="1" applyAlignment="1">
      <alignment horizontal="center" vertical="center"/>
    </xf>
    <xf numFmtId="0" fontId="8" fillId="0" borderId="36" xfId="0" applyFont="1" applyBorder="1" applyAlignment="1">
      <alignment horizontal="center" vertical="center" wrapText="1"/>
    </xf>
    <xf numFmtId="0" fontId="8" fillId="0" borderId="48" xfId="0" applyFont="1" applyBorder="1" applyAlignment="1">
      <alignment horizontal="center" vertical="center" wrapText="1"/>
    </xf>
    <xf numFmtId="0" fontId="0" fillId="0" borderId="7" xfId="0" applyBorder="1" applyAlignment="1">
      <alignment horizontal="center" wrapText="1"/>
    </xf>
    <xf numFmtId="0" fontId="5" fillId="0" borderId="10" xfId="0" applyFont="1" applyBorder="1" applyAlignment="1">
      <alignment horizontal="left"/>
    </xf>
    <xf numFmtId="0" fontId="5" fillId="0" borderId="16" xfId="0" applyFont="1" applyBorder="1" applyAlignment="1">
      <alignment horizontal="left"/>
    </xf>
    <xf numFmtId="0" fontId="5" fillId="0" borderId="11" xfId="0" applyFont="1" applyBorder="1" applyAlignment="1">
      <alignment horizontal="left"/>
    </xf>
    <xf numFmtId="0" fontId="3" fillId="0" borderId="26" xfId="0" applyFont="1" applyBorder="1" applyAlignment="1">
      <alignment horizontal="center"/>
    </xf>
    <xf numFmtId="0" fontId="3" fillId="0" borderId="6" xfId="0" applyFont="1" applyBorder="1" applyAlignment="1">
      <alignment horizontal="center"/>
    </xf>
    <xf numFmtId="0" fontId="3" fillId="0" borderId="27" xfId="0" applyFont="1" applyBorder="1" applyAlignment="1">
      <alignment horizontal="center"/>
    </xf>
    <xf numFmtId="0" fontId="11" fillId="0" borderId="0" xfId="0" applyFont="1" applyAlignment="1">
      <alignment horizontal="center" vertical="top" wrapText="1"/>
    </xf>
    <xf numFmtId="0" fontId="8" fillId="4" borderId="13" xfId="0" applyFont="1" applyFill="1" applyBorder="1" applyAlignment="1">
      <alignment horizontal="left" vertical="center" wrapText="1"/>
    </xf>
    <xf numFmtId="0" fontId="8" fillId="4" borderId="14"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5" fillId="0" borderId="43" xfId="0" applyFont="1" applyBorder="1" applyAlignment="1">
      <alignment horizontal="center"/>
    </xf>
    <xf numFmtId="0" fontId="5" fillId="0" borderId="9" xfId="0" applyFont="1" applyBorder="1" applyAlignment="1">
      <alignment horizontal="center"/>
    </xf>
    <xf numFmtId="0" fontId="5" fillId="0" borderId="44" xfId="0" applyFont="1" applyBorder="1" applyAlignment="1">
      <alignment horizontal="center"/>
    </xf>
    <xf numFmtId="0" fontId="8" fillId="0" borderId="17" xfId="0" applyFont="1" applyBorder="1" applyAlignment="1">
      <alignment horizontal="center" vertical="center"/>
    </xf>
    <xf numFmtId="0" fontId="8" fillId="0" borderId="29" xfId="0" applyFont="1" applyBorder="1" applyAlignment="1">
      <alignment horizontal="center" vertical="center"/>
    </xf>
    <xf numFmtId="0" fontId="8" fillId="0" borderId="58" xfId="0" applyFont="1" applyBorder="1" applyAlignment="1">
      <alignment horizontal="center" vertical="center"/>
    </xf>
    <xf numFmtId="0" fontId="8" fillId="0" borderId="18" xfId="0" applyFont="1" applyBorder="1" applyAlignment="1">
      <alignment horizontal="center" vertical="center"/>
    </xf>
    <xf numFmtId="0" fontId="8" fillId="0" borderId="43" xfId="0" applyFont="1" applyBorder="1" applyAlignment="1">
      <alignment horizontal="center" vertical="center"/>
    </xf>
    <xf numFmtId="0" fontId="8" fillId="0" borderId="9" xfId="0" applyFont="1" applyBorder="1" applyAlignment="1">
      <alignment horizontal="center" vertical="center"/>
    </xf>
    <xf numFmtId="0" fontId="8" fillId="0" borderId="3" xfId="0" applyFont="1" applyBorder="1" applyAlignment="1">
      <alignment horizontal="center" vertical="center"/>
    </xf>
    <xf numFmtId="0" fontId="11" fillId="2" borderId="10" xfId="0" applyFont="1" applyFill="1" applyBorder="1" applyAlignment="1">
      <alignment horizontal="center" vertical="center"/>
    </xf>
    <xf numFmtId="0" fontId="11" fillId="2" borderId="47" xfId="0" applyFont="1" applyFill="1" applyBorder="1" applyAlignment="1">
      <alignment horizontal="center" vertical="center"/>
    </xf>
    <xf numFmtId="0" fontId="8" fillId="0" borderId="10" xfId="0" applyFont="1" applyBorder="1" applyAlignment="1">
      <alignment horizontal="left" vertical="top" wrapText="1"/>
    </xf>
    <xf numFmtId="0" fontId="8" fillId="0" borderId="16" xfId="0" applyFont="1" applyBorder="1" applyAlignment="1">
      <alignment horizontal="left" vertical="top" wrapText="1"/>
    </xf>
    <xf numFmtId="0" fontId="8" fillId="0" borderId="47" xfId="0" applyFont="1" applyBorder="1" applyAlignment="1">
      <alignment horizontal="left" vertical="top" wrapText="1"/>
    </xf>
    <xf numFmtId="0" fontId="8" fillId="0" borderId="54" xfId="0" applyFont="1" applyBorder="1" applyAlignment="1">
      <alignment horizontal="center" vertical="center"/>
    </xf>
    <xf numFmtId="0" fontId="8" fillId="0" borderId="33" xfId="0" applyFont="1" applyBorder="1" applyAlignment="1">
      <alignment horizontal="center" vertical="center"/>
    </xf>
    <xf numFmtId="0" fontId="16" fillId="0" borderId="0" xfId="0" applyFont="1" applyAlignment="1">
      <alignment horizontal="center"/>
    </xf>
    <xf numFmtId="0" fontId="0" fillId="0" borderId="7" xfId="0" applyBorder="1" applyAlignment="1">
      <alignment horizontal="left" wrapText="1"/>
    </xf>
    <xf numFmtId="0" fontId="5" fillId="0" borderId="7" xfId="0" applyFont="1" applyBorder="1" applyAlignment="1">
      <alignment horizontal="left"/>
    </xf>
    <xf numFmtId="0" fontId="6" fillId="0" borderId="2" xfId="1" applyFill="1" applyBorder="1" applyAlignment="1">
      <alignment horizontal="left" wrapText="1"/>
    </xf>
    <xf numFmtId="0" fontId="0" fillId="0" borderId="9" xfId="0" applyBorder="1" applyAlignment="1">
      <alignment horizontal="left" wrapText="1"/>
    </xf>
    <xf numFmtId="0" fontId="0" fillId="0" borderId="3" xfId="0" applyBorder="1" applyAlignment="1">
      <alignment horizontal="left" wrapText="1"/>
    </xf>
    <xf numFmtId="0" fontId="0" fillId="0" borderId="2" xfId="0" applyBorder="1" applyAlignment="1">
      <alignment horizontal="left" wrapText="1"/>
    </xf>
    <xf numFmtId="0" fontId="0" fillId="0" borderId="2" xfId="0" applyBorder="1" applyAlignment="1">
      <alignment horizontal="center" wrapText="1"/>
    </xf>
    <xf numFmtId="0" fontId="0" fillId="0" borderId="3" xfId="0" applyBorder="1" applyAlignment="1">
      <alignment horizontal="center"/>
    </xf>
    <xf numFmtId="0" fontId="0" fillId="0" borderId="2" xfId="0" applyBorder="1" applyAlignment="1">
      <alignment horizontal="center"/>
    </xf>
    <xf numFmtId="0" fontId="0" fillId="0" borderId="9" xfId="0" applyBorder="1" applyAlignment="1">
      <alignment horizontal="center"/>
    </xf>
    <xf numFmtId="0" fontId="0" fillId="0" borderId="2" xfId="0" applyBorder="1" applyAlignment="1">
      <alignment horizontal="center" vertical="top"/>
    </xf>
    <xf numFmtId="0" fontId="0" fillId="0" borderId="3" xfId="0" applyBorder="1" applyAlignment="1">
      <alignment horizontal="center" vertical="top"/>
    </xf>
    <xf numFmtId="0" fontId="0" fillId="0" borderId="2" xfId="0" applyBorder="1" applyAlignment="1">
      <alignment horizontal="left" vertical="top" wrapText="1"/>
    </xf>
    <xf numFmtId="0" fontId="0" fillId="0" borderId="9" xfId="0" applyBorder="1" applyAlignment="1">
      <alignment horizontal="left" vertical="top"/>
    </xf>
    <xf numFmtId="0" fontId="0" fillId="0" borderId="3" xfId="0" applyBorder="1" applyAlignment="1">
      <alignment horizontal="left" vertical="top"/>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2" xfId="0" applyBorder="1" applyAlignment="1">
      <alignment horizontal="left" vertical="top"/>
    </xf>
    <xf numFmtId="0" fontId="0" fillId="0" borderId="9" xfId="0" applyBorder="1" applyAlignment="1">
      <alignment horizontal="left" vertical="top" wrapText="1"/>
    </xf>
    <xf numFmtId="0" fontId="0" fillId="0" borderId="3" xfId="0" applyBorder="1" applyAlignment="1">
      <alignment horizontal="left" vertical="top" wrapText="1"/>
    </xf>
    <xf numFmtId="0" fontId="6" fillId="0" borderId="2" xfId="1" applyBorder="1" applyAlignment="1">
      <alignment horizontal="left" vertical="top"/>
    </xf>
    <xf numFmtId="0" fontId="5" fillId="0" borderId="15" xfId="0" applyFont="1" applyBorder="1" applyAlignment="1">
      <alignment horizontal="left" vertical="top"/>
    </xf>
    <xf numFmtId="0" fontId="5" fillId="0" borderId="1" xfId="0" applyFont="1" applyBorder="1" applyAlignment="1">
      <alignment horizontal="left" vertical="top"/>
    </xf>
    <xf numFmtId="0" fontId="5" fillId="0" borderId="28" xfId="0" applyFont="1" applyBorder="1" applyAlignment="1">
      <alignment horizontal="left" vertical="top"/>
    </xf>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center" wrapText="1"/>
    </xf>
    <xf numFmtId="0" fontId="0" fillId="0" borderId="22" xfId="0" applyBorder="1" applyAlignment="1">
      <alignment horizontal="center"/>
    </xf>
    <xf numFmtId="0" fontId="6" fillId="0" borderId="7" xfId="1" applyBorder="1" applyAlignment="1">
      <alignment horizontal="left"/>
    </xf>
    <xf numFmtId="0" fontId="0" fillId="0" borderId="9" xfId="0" applyBorder="1" applyAlignment="1">
      <alignment horizontal="center" wrapText="1"/>
    </xf>
    <xf numFmtId="0" fontId="0" fillId="0" borderId="3" xfId="0" applyBorder="1" applyAlignment="1">
      <alignment horizontal="center" wrapText="1"/>
    </xf>
    <xf numFmtId="0" fontId="0" fillId="0" borderId="1" xfId="0" applyBorder="1" applyAlignment="1">
      <alignment horizontal="left" vertical="top" wrapText="1"/>
    </xf>
    <xf numFmtId="0" fontId="0" fillId="0" borderId="1" xfId="0" applyBorder="1" applyAlignment="1">
      <alignment horizontal="left" vertical="top"/>
    </xf>
    <xf numFmtId="0" fontId="0" fillId="0" borderId="22" xfId="0" applyBorder="1" applyAlignment="1">
      <alignment horizontal="left"/>
    </xf>
    <xf numFmtId="0" fontId="0" fillId="0" borderId="1" xfId="0" applyBorder="1" applyAlignment="1">
      <alignment horizontal="left"/>
    </xf>
    <xf numFmtId="0" fontId="5" fillId="0" borderId="2" xfId="0" applyFont="1" applyBorder="1" applyAlignment="1">
      <alignment horizontal="center" wrapText="1"/>
    </xf>
    <xf numFmtId="0" fontId="5" fillId="0" borderId="9" xfId="0" applyFont="1" applyBorder="1" applyAlignment="1">
      <alignment horizontal="center" wrapText="1"/>
    </xf>
    <xf numFmtId="0" fontId="5" fillId="0" borderId="3" xfId="0" applyFont="1" applyBorder="1" applyAlignment="1">
      <alignment horizontal="center" wrapText="1"/>
    </xf>
    <xf numFmtId="0" fontId="5" fillId="0" borderId="2" xfId="0" applyFont="1" applyBorder="1" applyAlignment="1">
      <alignment horizontal="left"/>
    </xf>
    <xf numFmtId="0" fontId="5" fillId="0" borderId="9" xfId="0" applyFont="1" applyBorder="1" applyAlignment="1">
      <alignment horizontal="left"/>
    </xf>
    <xf numFmtId="0" fontId="5" fillId="0" borderId="3" xfId="0" applyFont="1" applyBorder="1" applyAlignment="1">
      <alignment horizontal="left"/>
    </xf>
    <xf numFmtId="0" fontId="0" fillId="0" borderId="0" xfId="0" applyAlignment="1">
      <alignment horizontal="left"/>
    </xf>
    <xf numFmtId="0" fontId="0" fillId="0" borderId="1" xfId="0" applyBorder="1" applyAlignment="1">
      <alignment horizontal="center"/>
    </xf>
    <xf numFmtId="0" fontId="0" fillId="0" borderId="4" xfId="0" applyBorder="1" applyAlignment="1">
      <alignment horizontal="center" vertical="center" wrapText="1"/>
    </xf>
    <xf numFmtId="0" fontId="0" fillId="0" borderId="22" xfId="0" applyBorder="1" applyAlignment="1">
      <alignment horizontal="center" vertical="center" wrapText="1"/>
    </xf>
    <xf numFmtId="0" fontId="0" fillId="0" borderId="5" xfId="0" applyBorder="1" applyAlignment="1">
      <alignment horizontal="center" vertical="center" wrapText="1"/>
    </xf>
    <xf numFmtId="0" fontId="0" fillId="0" borderId="51" xfId="0" applyBorder="1" applyAlignment="1">
      <alignment horizontal="center" vertical="center" wrapText="1"/>
    </xf>
    <xf numFmtId="0" fontId="0" fillId="0" borderId="0" xfId="0" applyAlignment="1">
      <alignment horizontal="center" vertical="center" wrapText="1"/>
    </xf>
    <xf numFmtId="0" fontId="0" fillId="0" borderId="37" xfId="0" applyBorder="1" applyAlignment="1">
      <alignment horizontal="center" vertical="center" wrapText="1"/>
    </xf>
    <xf numFmtId="0" fontId="0" fillId="0" borderId="15" xfId="0" applyBorder="1" applyAlignment="1">
      <alignment horizontal="center" vertical="center" wrapText="1"/>
    </xf>
    <xf numFmtId="0" fontId="0" fillId="0" borderId="1" xfId="0" applyBorder="1" applyAlignment="1">
      <alignment horizontal="center" vertical="center" wrapText="1"/>
    </xf>
    <xf numFmtId="0" fontId="0" fillId="0" borderId="28" xfId="0"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eur-lex.europa.eu/legal-content/LT/TXT/PDF/?uri=CELEX:02009R0767-20181226&amp;from=EN" TargetMode="External"/><Relationship Id="rId1" Type="http://schemas.openxmlformats.org/officeDocument/2006/relationships/hyperlink" Target="https://eur-lex.europa.eu/legal-content/LT/TXT/PDF/?uri=CELEX:02013R0068-20200701&amp;from=EN"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eur-lex.europa.eu/legal-content/LT/TXT/PDF/?uri=CELEX:02009R0767-20181226&amp;from=EN" TargetMode="External"/><Relationship Id="rId1" Type="http://schemas.openxmlformats.org/officeDocument/2006/relationships/hyperlink" Target="https://eur-lex.europa.eu/legal-content/LT/TXT/PDF/?uri=CELEX:02013R0068-20200701&amp;from=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E27C3-BEAC-4B2D-AC35-0AB9A969B152}">
  <dimension ref="A1:T60"/>
  <sheetViews>
    <sheetView tabSelected="1" zoomScaleNormal="100" workbookViewId="0">
      <selection activeCell="J62" sqref="J62"/>
    </sheetView>
  </sheetViews>
  <sheetFormatPr defaultRowHeight="15" x14ac:dyDescent="0.25"/>
  <cols>
    <col min="1" max="1" width="23.85546875" style="2" customWidth="1"/>
    <col min="2" max="2" width="14.42578125" style="2" customWidth="1"/>
    <col min="3" max="3" width="7.7109375" style="2" customWidth="1"/>
    <col min="4" max="4" width="9.140625" style="2" customWidth="1"/>
    <col min="5" max="5" width="7.7109375" style="2" customWidth="1"/>
    <col min="6" max="6" width="9.140625" style="2" customWidth="1"/>
    <col min="7" max="7" width="7.7109375" style="2" customWidth="1"/>
    <col min="8" max="8" width="12.140625" style="2" customWidth="1"/>
    <col min="9" max="9" width="7.7109375" style="2" customWidth="1"/>
    <col min="10" max="10" width="7.85546875" style="2" customWidth="1"/>
    <col min="11" max="11" width="9.7109375" style="2" customWidth="1"/>
    <col min="12" max="12" width="4.5703125" style="2" customWidth="1"/>
    <col min="13" max="13" width="14.42578125" style="2" customWidth="1"/>
    <col min="14" max="252" width="9.140625" style="2"/>
    <col min="253" max="253" width="20.5703125" style="2" customWidth="1"/>
    <col min="254" max="254" width="6.28515625" style="2" customWidth="1"/>
    <col min="255" max="255" width="12.28515625" style="2" customWidth="1"/>
    <col min="256" max="256" width="12.5703125" style="2" customWidth="1"/>
    <col min="257" max="257" width="9.140625" style="2"/>
    <col min="258" max="258" width="12.42578125" style="2" customWidth="1"/>
    <col min="259" max="259" width="13.140625" style="2" customWidth="1"/>
    <col min="260" max="260" width="12.28515625" style="2" customWidth="1"/>
    <col min="261" max="261" width="12.7109375" style="2" customWidth="1"/>
    <col min="262" max="262" width="10.5703125" style="2" customWidth="1"/>
    <col min="263" max="263" width="12.140625" style="2" customWidth="1"/>
    <col min="264" max="264" width="0.42578125" style="2" customWidth="1"/>
    <col min="265" max="265" width="3.7109375" style="2" customWidth="1"/>
    <col min="266" max="266" width="3" style="2" customWidth="1"/>
    <col min="267" max="508" width="9.140625" style="2"/>
    <col min="509" max="509" width="20.5703125" style="2" customWidth="1"/>
    <col min="510" max="510" width="6.28515625" style="2" customWidth="1"/>
    <col min="511" max="511" width="12.28515625" style="2" customWidth="1"/>
    <col min="512" max="512" width="12.5703125" style="2" customWidth="1"/>
    <col min="513" max="513" width="9.140625" style="2"/>
    <col min="514" max="514" width="12.42578125" style="2" customWidth="1"/>
    <col min="515" max="515" width="13.140625" style="2" customWidth="1"/>
    <col min="516" max="516" width="12.28515625" style="2" customWidth="1"/>
    <col min="517" max="517" width="12.7109375" style="2" customWidth="1"/>
    <col min="518" max="518" width="10.5703125" style="2" customWidth="1"/>
    <col min="519" max="519" width="12.140625" style="2" customWidth="1"/>
    <col min="520" max="520" width="0.42578125" style="2" customWidth="1"/>
    <col min="521" max="521" width="3.7109375" style="2" customWidth="1"/>
    <col min="522" max="522" width="3" style="2" customWidth="1"/>
    <col min="523" max="764" width="9.140625" style="2"/>
    <col min="765" max="765" width="20.5703125" style="2" customWidth="1"/>
    <col min="766" max="766" width="6.28515625" style="2" customWidth="1"/>
    <col min="767" max="767" width="12.28515625" style="2" customWidth="1"/>
    <col min="768" max="768" width="12.5703125" style="2" customWidth="1"/>
    <col min="769" max="769" width="9.140625" style="2"/>
    <col min="770" max="770" width="12.42578125" style="2" customWidth="1"/>
    <col min="771" max="771" width="13.140625" style="2" customWidth="1"/>
    <col min="772" max="772" width="12.28515625" style="2" customWidth="1"/>
    <col min="773" max="773" width="12.7109375" style="2" customWidth="1"/>
    <col min="774" max="774" width="10.5703125" style="2" customWidth="1"/>
    <col min="775" max="775" width="12.140625" style="2" customWidth="1"/>
    <col min="776" max="776" width="0.42578125" style="2" customWidth="1"/>
    <col min="777" max="777" width="3.7109375" style="2" customWidth="1"/>
    <col min="778" max="778" width="3" style="2" customWidth="1"/>
    <col min="779" max="1020" width="9.140625" style="2"/>
    <col min="1021" max="1021" width="20.5703125" style="2" customWidth="1"/>
    <col min="1022" max="1022" width="6.28515625" style="2" customWidth="1"/>
    <col min="1023" max="1023" width="12.28515625" style="2" customWidth="1"/>
    <col min="1024" max="1024" width="12.5703125" style="2" customWidth="1"/>
    <col min="1025" max="1025" width="9.140625" style="2"/>
    <col min="1026" max="1026" width="12.42578125" style="2" customWidth="1"/>
    <col min="1027" max="1027" width="13.140625" style="2" customWidth="1"/>
    <col min="1028" max="1028" width="12.28515625" style="2" customWidth="1"/>
    <col min="1029" max="1029" width="12.7109375" style="2" customWidth="1"/>
    <col min="1030" max="1030" width="10.5703125" style="2" customWidth="1"/>
    <col min="1031" max="1031" width="12.140625" style="2" customWidth="1"/>
    <col min="1032" max="1032" width="0.42578125" style="2" customWidth="1"/>
    <col min="1033" max="1033" width="3.7109375" style="2" customWidth="1"/>
    <col min="1034" max="1034" width="3" style="2" customWidth="1"/>
    <col min="1035" max="1276" width="9.140625" style="2"/>
    <col min="1277" max="1277" width="20.5703125" style="2" customWidth="1"/>
    <col min="1278" max="1278" width="6.28515625" style="2" customWidth="1"/>
    <col min="1279" max="1279" width="12.28515625" style="2" customWidth="1"/>
    <col min="1280" max="1280" width="12.5703125" style="2" customWidth="1"/>
    <col min="1281" max="1281" width="9.140625" style="2"/>
    <col min="1282" max="1282" width="12.42578125" style="2" customWidth="1"/>
    <col min="1283" max="1283" width="13.140625" style="2" customWidth="1"/>
    <col min="1284" max="1284" width="12.28515625" style="2" customWidth="1"/>
    <col min="1285" max="1285" width="12.7109375" style="2" customWidth="1"/>
    <col min="1286" max="1286" width="10.5703125" style="2" customWidth="1"/>
    <col min="1287" max="1287" width="12.140625" style="2" customWidth="1"/>
    <col min="1288" max="1288" width="0.42578125" style="2" customWidth="1"/>
    <col min="1289" max="1289" width="3.7109375" style="2" customWidth="1"/>
    <col min="1290" max="1290" width="3" style="2" customWidth="1"/>
    <col min="1291" max="1532" width="9.140625" style="2"/>
    <col min="1533" max="1533" width="20.5703125" style="2" customWidth="1"/>
    <col min="1534" max="1534" width="6.28515625" style="2" customWidth="1"/>
    <col min="1535" max="1535" width="12.28515625" style="2" customWidth="1"/>
    <col min="1536" max="1536" width="12.5703125" style="2" customWidth="1"/>
    <col min="1537" max="1537" width="9.140625" style="2"/>
    <col min="1538" max="1538" width="12.42578125" style="2" customWidth="1"/>
    <col min="1539" max="1539" width="13.140625" style="2" customWidth="1"/>
    <col min="1540" max="1540" width="12.28515625" style="2" customWidth="1"/>
    <col min="1541" max="1541" width="12.7109375" style="2" customWidth="1"/>
    <col min="1542" max="1542" width="10.5703125" style="2" customWidth="1"/>
    <col min="1543" max="1543" width="12.140625" style="2" customWidth="1"/>
    <col min="1544" max="1544" width="0.42578125" style="2" customWidth="1"/>
    <col min="1545" max="1545" width="3.7109375" style="2" customWidth="1"/>
    <col min="1546" max="1546" width="3" style="2" customWidth="1"/>
    <col min="1547" max="1788" width="9.140625" style="2"/>
    <col min="1789" max="1789" width="20.5703125" style="2" customWidth="1"/>
    <col min="1790" max="1790" width="6.28515625" style="2" customWidth="1"/>
    <col min="1791" max="1791" width="12.28515625" style="2" customWidth="1"/>
    <col min="1792" max="1792" width="12.5703125" style="2" customWidth="1"/>
    <col min="1793" max="1793" width="9.140625" style="2"/>
    <col min="1794" max="1794" width="12.42578125" style="2" customWidth="1"/>
    <col min="1795" max="1795" width="13.140625" style="2" customWidth="1"/>
    <col min="1796" max="1796" width="12.28515625" style="2" customWidth="1"/>
    <col min="1797" max="1797" width="12.7109375" style="2" customWidth="1"/>
    <col min="1798" max="1798" width="10.5703125" style="2" customWidth="1"/>
    <col min="1799" max="1799" width="12.140625" style="2" customWidth="1"/>
    <col min="1800" max="1800" width="0.42578125" style="2" customWidth="1"/>
    <col min="1801" max="1801" width="3.7109375" style="2" customWidth="1"/>
    <col min="1802" max="1802" width="3" style="2" customWidth="1"/>
    <col min="1803" max="2044" width="9.140625" style="2"/>
    <col min="2045" max="2045" width="20.5703125" style="2" customWidth="1"/>
    <col min="2046" max="2046" width="6.28515625" style="2" customWidth="1"/>
    <col min="2047" max="2047" width="12.28515625" style="2" customWidth="1"/>
    <col min="2048" max="2048" width="12.5703125" style="2" customWidth="1"/>
    <col min="2049" max="2049" width="9.140625" style="2"/>
    <col min="2050" max="2050" width="12.42578125" style="2" customWidth="1"/>
    <col min="2051" max="2051" width="13.140625" style="2" customWidth="1"/>
    <col min="2052" max="2052" width="12.28515625" style="2" customWidth="1"/>
    <col min="2053" max="2053" width="12.7109375" style="2" customWidth="1"/>
    <col min="2054" max="2054" width="10.5703125" style="2" customWidth="1"/>
    <col min="2055" max="2055" width="12.140625" style="2" customWidth="1"/>
    <col min="2056" max="2056" width="0.42578125" style="2" customWidth="1"/>
    <col min="2057" max="2057" width="3.7109375" style="2" customWidth="1"/>
    <col min="2058" max="2058" width="3" style="2" customWidth="1"/>
    <col min="2059" max="2300" width="9.140625" style="2"/>
    <col min="2301" max="2301" width="20.5703125" style="2" customWidth="1"/>
    <col min="2302" max="2302" width="6.28515625" style="2" customWidth="1"/>
    <col min="2303" max="2303" width="12.28515625" style="2" customWidth="1"/>
    <col min="2304" max="2304" width="12.5703125" style="2" customWidth="1"/>
    <col min="2305" max="2305" width="9.140625" style="2"/>
    <col min="2306" max="2306" width="12.42578125" style="2" customWidth="1"/>
    <col min="2307" max="2307" width="13.140625" style="2" customWidth="1"/>
    <col min="2308" max="2308" width="12.28515625" style="2" customWidth="1"/>
    <col min="2309" max="2309" width="12.7109375" style="2" customWidth="1"/>
    <col min="2310" max="2310" width="10.5703125" style="2" customWidth="1"/>
    <col min="2311" max="2311" width="12.140625" style="2" customWidth="1"/>
    <col min="2312" max="2312" width="0.42578125" style="2" customWidth="1"/>
    <col min="2313" max="2313" width="3.7109375" style="2" customWidth="1"/>
    <col min="2314" max="2314" width="3" style="2" customWidth="1"/>
    <col min="2315" max="2556" width="9.140625" style="2"/>
    <col min="2557" max="2557" width="20.5703125" style="2" customWidth="1"/>
    <col min="2558" max="2558" width="6.28515625" style="2" customWidth="1"/>
    <col min="2559" max="2559" width="12.28515625" style="2" customWidth="1"/>
    <col min="2560" max="2560" width="12.5703125" style="2" customWidth="1"/>
    <col min="2561" max="2561" width="9.140625" style="2"/>
    <col min="2562" max="2562" width="12.42578125" style="2" customWidth="1"/>
    <col min="2563" max="2563" width="13.140625" style="2" customWidth="1"/>
    <col min="2564" max="2564" width="12.28515625" style="2" customWidth="1"/>
    <col min="2565" max="2565" width="12.7109375" style="2" customWidth="1"/>
    <col min="2566" max="2566" width="10.5703125" style="2" customWidth="1"/>
    <col min="2567" max="2567" width="12.140625" style="2" customWidth="1"/>
    <col min="2568" max="2568" width="0.42578125" style="2" customWidth="1"/>
    <col min="2569" max="2569" width="3.7109375" style="2" customWidth="1"/>
    <col min="2570" max="2570" width="3" style="2" customWidth="1"/>
    <col min="2571" max="2812" width="9.140625" style="2"/>
    <col min="2813" max="2813" width="20.5703125" style="2" customWidth="1"/>
    <col min="2814" max="2814" width="6.28515625" style="2" customWidth="1"/>
    <col min="2815" max="2815" width="12.28515625" style="2" customWidth="1"/>
    <col min="2816" max="2816" width="12.5703125" style="2" customWidth="1"/>
    <col min="2817" max="2817" width="9.140625" style="2"/>
    <col min="2818" max="2818" width="12.42578125" style="2" customWidth="1"/>
    <col min="2819" max="2819" width="13.140625" style="2" customWidth="1"/>
    <col min="2820" max="2820" width="12.28515625" style="2" customWidth="1"/>
    <col min="2821" max="2821" width="12.7109375" style="2" customWidth="1"/>
    <col min="2822" max="2822" width="10.5703125" style="2" customWidth="1"/>
    <col min="2823" max="2823" width="12.140625" style="2" customWidth="1"/>
    <col min="2824" max="2824" width="0.42578125" style="2" customWidth="1"/>
    <col min="2825" max="2825" width="3.7109375" style="2" customWidth="1"/>
    <col min="2826" max="2826" width="3" style="2" customWidth="1"/>
    <col min="2827" max="3068" width="9.140625" style="2"/>
    <col min="3069" max="3069" width="20.5703125" style="2" customWidth="1"/>
    <col min="3070" max="3070" width="6.28515625" style="2" customWidth="1"/>
    <col min="3071" max="3071" width="12.28515625" style="2" customWidth="1"/>
    <col min="3072" max="3072" width="12.5703125" style="2" customWidth="1"/>
    <col min="3073" max="3073" width="9.140625" style="2"/>
    <col min="3074" max="3074" width="12.42578125" style="2" customWidth="1"/>
    <col min="3075" max="3075" width="13.140625" style="2" customWidth="1"/>
    <col min="3076" max="3076" width="12.28515625" style="2" customWidth="1"/>
    <col min="3077" max="3077" width="12.7109375" style="2" customWidth="1"/>
    <col min="3078" max="3078" width="10.5703125" style="2" customWidth="1"/>
    <col min="3079" max="3079" width="12.140625" style="2" customWidth="1"/>
    <col min="3080" max="3080" width="0.42578125" style="2" customWidth="1"/>
    <col min="3081" max="3081" width="3.7109375" style="2" customWidth="1"/>
    <col min="3082" max="3082" width="3" style="2" customWidth="1"/>
    <col min="3083" max="3324" width="9.140625" style="2"/>
    <col min="3325" max="3325" width="20.5703125" style="2" customWidth="1"/>
    <col min="3326" max="3326" width="6.28515625" style="2" customWidth="1"/>
    <col min="3327" max="3327" width="12.28515625" style="2" customWidth="1"/>
    <col min="3328" max="3328" width="12.5703125" style="2" customWidth="1"/>
    <col min="3329" max="3329" width="9.140625" style="2"/>
    <col min="3330" max="3330" width="12.42578125" style="2" customWidth="1"/>
    <col min="3331" max="3331" width="13.140625" style="2" customWidth="1"/>
    <col min="3332" max="3332" width="12.28515625" style="2" customWidth="1"/>
    <col min="3333" max="3333" width="12.7109375" style="2" customWidth="1"/>
    <col min="3334" max="3334" width="10.5703125" style="2" customWidth="1"/>
    <col min="3335" max="3335" width="12.140625" style="2" customWidth="1"/>
    <col min="3336" max="3336" width="0.42578125" style="2" customWidth="1"/>
    <col min="3337" max="3337" width="3.7109375" style="2" customWidth="1"/>
    <col min="3338" max="3338" width="3" style="2" customWidth="1"/>
    <col min="3339" max="3580" width="9.140625" style="2"/>
    <col min="3581" max="3581" width="20.5703125" style="2" customWidth="1"/>
    <col min="3582" max="3582" width="6.28515625" style="2" customWidth="1"/>
    <col min="3583" max="3583" width="12.28515625" style="2" customWidth="1"/>
    <col min="3584" max="3584" width="12.5703125" style="2" customWidth="1"/>
    <col min="3585" max="3585" width="9.140625" style="2"/>
    <col min="3586" max="3586" width="12.42578125" style="2" customWidth="1"/>
    <col min="3587" max="3587" width="13.140625" style="2" customWidth="1"/>
    <col min="3588" max="3588" width="12.28515625" style="2" customWidth="1"/>
    <col min="3589" max="3589" width="12.7109375" style="2" customWidth="1"/>
    <col min="3590" max="3590" width="10.5703125" style="2" customWidth="1"/>
    <col min="3591" max="3591" width="12.140625" style="2" customWidth="1"/>
    <col min="3592" max="3592" width="0.42578125" style="2" customWidth="1"/>
    <col min="3593" max="3593" width="3.7109375" style="2" customWidth="1"/>
    <col min="3594" max="3594" width="3" style="2" customWidth="1"/>
    <col min="3595" max="3836" width="9.140625" style="2"/>
    <col min="3837" max="3837" width="20.5703125" style="2" customWidth="1"/>
    <col min="3838" max="3838" width="6.28515625" style="2" customWidth="1"/>
    <col min="3839" max="3839" width="12.28515625" style="2" customWidth="1"/>
    <col min="3840" max="3840" width="12.5703125" style="2" customWidth="1"/>
    <col min="3841" max="3841" width="9.140625" style="2"/>
    <col min="3842" max="3842" width="12.42578125" style="2" customWidth="1"/>
    <col min="3843" max="3843" width="13.140625" style="2" customWidth="1"/>
    <col min="3844" max="3844" width="12.28515625" style="2" customWidth="1"/>
    <col min="3845" max="3845" width="12.7109375" style="2" customWidth="1"/>
    <col min="3846" max="3846" width="10.5703125" style="2" customWidth="1"/>
    <col min="3847" max="3847" width="12.140625" style="2" customWidth="1"/>
    <col min="3848" max="3848" width="0.42578125" style="2" customWidth="1"/>
    <col min="3849" max="3849" width="3.7109375" style="2" customWidth="1"/>
    <col min="3850" max="3850" width="3" style="2" customWidth="1"/>
    <col min="3851" max="4092" width="9.140625" style="2"/>
    <col min="4093" max="4093" width="20.5703125" style="2" customWidth="1"/>
    <col min="4094" max="4094" width="6.28515625" style="2" customWidth="1"/>
    <col min="4095" max="4095" width="12.28515625" style="2" customWidth="1"/>
    <col min="4096" max="4096" width="12.5703125" style="2" customWidth="1"/>
    <col min="4097" max="4097" width="9.140625" style="2"/>
    <col min="4098" max="4098" width="12.42578125" style="2" customWidth="1"/>
    <col min="4099" max="4099" width="13.140625" style="2" customWidth="1"/>
    <col min="4100" max="4100" width="12.28515625" style="2" customWidth="1"/>
    <col min="4101" max="4101" width="12.7109375" style="2" customWidth="1"/>
    <col min="4102" max="4102" width="10.5703125" style="2" customWidth="1"/>
    <col min="4103" max="4103" width="12.140625" style="2" customWidth="1"/>
    <col min="4104" max="4104" width="0.42578125" style="2" customWidth="1"/>
    <col min="4105" max="4105" width="3.7109375" style="2" customWidth="1"/>
    <col min="4106" max="4106" width="3" style="2" customWidth="1"/>
    <col min="4107" max="4348" width="9.140625" style="2"/>
    <col min="4349" max="4349" width="20.5703125" style="2" customWidth="1"/>
    <col min="4350" max="4350" width="6.28515625" style="2" customWidth="1"/>
    <col min="4351" max="4351" width="12.28515625" style="2" customWidth="1"/>
    <col min="4352" max="4352" width="12.5703125" style="2" customWidth="1"/>
    <col min="4353" max="4353" width="9.140625" style="2"/>
    <col min="4354" max="4354" width="12.42578125" style="2" customWidth="1"/>
    <col min="4355" max="4355" width="13.140625" style="2" customWidth="1"/>
    <col min="4356" max="4356" width="12.28515625" style="2" customWidth="1"/>
    <col min="4357" max="4357" width="12.7109375" style="2" customWidth="1"/>
    <col min="4358" max="4358" width="10.5703125" style="2" customWidth="1"/>
    <col min="4359" max="4359" width="12.140625" style="2" customWidth="1"/>
    <col min="4360" max="4360" width="0.42578125" style="2" customWidth="1"/>
    <col min="4361" max="4361" width="3.7109375" style="2" customWidth="1"/>
    <col min="4362" max="4362" width="3" style="2" customWidth="1"/>
    <col min="4363" max="4604" width="9.140625" style="2"/>
    <col min="4605" max="4605" width="20.5703125" style="2" customWidth="1"/>
    <col min="4606" max="4606" width="6.28515625" style="2" customWidth="1"/>
    <col min="4607" max="4607" width="12.28515625" style="2" customWidth="1"/>
    <col min="4608" max="4608" width="12.5703125" style="2" customWidth="1"/>
    <col min="4609" max="4609" width="9.140625" style="2"/>
    <col min="4610" max="4610" width="12.42578125" style="2" customWidth="1"/>
    <col min="4611" max="4611" width="13.140625" style="2" customWidth="1"/>
    <col min="4612" max="4612" width="12.28515625" style="2" customWidth="1"/>
    <col min="4613" max="4613" width="12.7109375" style="2" customWidth="1"/>
    <col min="4614" max="4614" width="10.5703125" style="2" customWidth="1"/>
    <col min="4615" max="4615" width="12.140625" style="2" customWidth="1"/>
    <col min="4616" max="4616" width="0.42578125" style="2" customWidth="1"/>
    <col min="4617" max="4617" width="3.7109375" style="2" customWidth="1"/>
    <col min="4618" max="4618" width="3" style="2" customWidth="1"/>
    <col min="4619" max="4860" width="9.140625" style="2"/>
    <col min="4861" max="4861" width="20.5703125" style="2" customWidth="1"/>
    <col min="4862" max="4862" width="6.28515625" style="2" customWidth="1"/>
    <col min="4863" max="4863" width="12.28515625" style="2" customWidth="1"/>
    <col min="4864" max="4864" width="12.5703125" style="2" customWidth="1"/>
    <col min="4865" max="4865" width="9.140625" style="2"/>
    <col min="4866" max="4866" width="12.42578125" style="2" customWidth="1"/>
    <col min="4867" max="4867" width="13.140625" style="2" customWidth="1"/>
    <col min="4868" max="4868" width="12.28515625" style="2" customWidth="1"/>
    <col min="4869" max="4869" width="12.7109375" style="2" customWidth="1"/>
    <col min="4870" max="4870" width="10.5703125" style="2" customWidth="1"/>
    <col min="4871" max="4871" width="12.140625" style="2" customWidth="1"/>
    <col min="4872" max="4872" width="0.42578125" style="2" customWidth="1"/>
    <col min="4873" max="4873" width="3.7109375" style="2" customWidth="1"/>
    <col min="4874" max="4874" width="3" style="2" customWidth="1"/>
    <col min="4875" max="5116" width="9.140625" style="2"/>
    <col min="5117" max="5117" width="20.5703125" style="2" customWidth="1"/>
    <col min="5118" max="5118" width="6.28515625" style="2" customWidth="1"/>
    <col min="5119" max="5119" width="12.28515625" style="2" customWidth="1"/>
    <col min="5120" max="5120" width="12.5703125" style="2" customWidth="1"/>
    <col min="5121" max="5121" width="9.140625" style="2"/>
    <col min="5122" max="5122" width="12.42578125" style="2" customWidth="1"/>
    <col min="5123" max="5123" width="13.140625" style="2" customWidth="1"/>
    <col min="5124" max="5124" width="12.28515625" style="2" customWidth="1"/>
    <col min="5125" max="5125" width="12.7109375" style="2" customWidth="1"/>
    <col min="5126" max="5126" width="10.5703125" style="2" customWidth="1"/>
    <col min="5127" max="5127" width="12.140625" style="2" customWidth="1"/>
    <col min="5128" max="5128" width="0.42578125" style="2" customWidth="1"/>
    <col min="5129" max="5129" width="3.7109375" style="2" customWidth="1"/>
    <col min="5130" max="5130" width="3" style="2" customWidth="1"/>
    <col min="5131" max="5372" width="9.140625" style="2"/>
    <col min="5373" max="5373" width="20.5703125" style="2" customWidth="1"/>
    <col min="5374" max="5374" width="6.28515625" style="2" customWidth="1"/>
    <col min="5375" max="5375" width="12.28515625" style="2" customWidth="1"/>
    <col min="5376" max="5376" width="12.5703125" style="2" customWidth="1"/>
    <col min="5377" max="5377" width="9.140625" style="2"/>
    <col min="5378" max="5378" width="12.42578125" style="2" customWidth="1"/>
    <col min="5379" max="5379" width="13.140625" style="2" customWidth="1"/>
    <col min="5380" max="5380" width="12.28515625" style="2" customWidth="1"/>
    <col min="5381" max="5381" width="12.7109375" style="2" customWidth="1"/>
    <col min="5382" max="5382" width="10.5703125" style="2" customWidth="1"/>
    <col min="5383" max="5383" width="12.140625" style="2" customWidth="1"/>
    <col min="5384" max="5384" width="0.42578125" style="2" customWidth="1"/>
    <col min="5385" max="5385" width="3.7109375" style="2" customWidth="1"/>
    <col min="5386" max="5386" width="3" style="2" customWidth="1"/>
    <col min="5387" max="5628" width="9.140625" style="2"/>
    <col min="5629" max="5629" width="20.5703125" style="2" customWidth="1"/>
    <col min="5630" max="5630" width="6.28515625" style="2" customWidth="1"/>
    <col min="5631" max="5631" width="12.28515625" style="2" customWidth="1"/>
    <col min="5632" max="5632" width="12.5703125" style="2" customWidth="1"/>
    <col min="5633" max="5633" width="9.140625" style="2"/>
    <col min="5634" max="5634" width="12.42578125" style="2" customWidth="1"/>
    <col min="5635" max="5635" width="13.140625" style="2" customWidth="1"/>
    <col min="5636" max="5636" width="12.28515625" style="2" customWidth="1"/>
    <col min="5637" max="5637" width="12.7109375" style="2" customWidth="1"/>
    <col min="5638" max="5638" width="10.5703125" style="2" customWidth="1"/>
    <col min="5639" max="5639" width="12.140625" style="2" customWidth="1"/>
    <col min="5640" max="5640" width="0.42578125" style="2" customWidth="1"/>
    <col min="5641" max="5641" width="3.7109375" style="2" customWidth="1"/>
    <col min="5642" max="5642" width="3" style="2" customWidth="1"/>
    <col min="5643" max="5884" width="9.140625" style="2"/>
    <col min="5885" max="5885" width="20.5703125" style="2" customWidth="1"/>
    <col min="5886" max="5886" width="6.28515625" style="2" customWidth="1"/>
    <col min="5887" max="5887" width="12.28515625" style="2" customWidth="1"/>
    <col min="5888" max="5888" width="12.5703125" style="2" customWidth="1"/>
    <col min="5889" max="5889" width="9.140625" style="2"/>
    <col min="5890" max="5890" width="12.42578125" style="2" customWidth="1"/>
    <col min="5891" max="5891" width="13.140625" style="2" customWidth="1"/>
    <col min="5892" max="5892" width="12.28515625" style="2" customWidth="1"/>
    <col min="5893" max="5893" width="12.7109375" style="2" customWidth="1"/>
    <col min="5894" max="5894" width="10.5703125" style="2" customWidth="1"/>
    <col min="5895" max="5895" width="12.140625" style="2" customWidth="1"/>
    <col min="5896" max="5896" width="0.42578125" style="2" customWidth="1"/>
    <col min="5897" max="5897" width="3.7109375" style="2" customWidth="1"/>
    <col min="5898" max="5898" width="3" style="2" customWidth="1"/>
    <col min="5899" max="6140" width="9.140625" style="2"/>
    <col min="6141" max="6141" width="20.5703125" style="2" customWidth="1"/>
    <col min="6142" max="6142" width="6.28515625" style="2" customWidth="1"/>
    <col min="6143" max="6143" width="12.28515625" style="2" customWidth="1"/>
    <col min="6144" max="6144" width="12.5703125" style="2" customWidth="1"/>
    <col min="6145" max="6145" width="9.140625" style="2"/>
    <col min="6146" max="6146" width="12.42578125" style="2" customWidth="1"/>
    <col min="6147" max="6147" width="13.140625" style="2" customWidth="1"/>
    <col min="6148" max="6148" width="12.28515625" style="2" customWidth="1"/>
    <col min="6149" max="6149" width="12.7109375" style="2" customWidth="1"/>
    <col min="6150" max="6150" width="10.5703125" style="2" customWidth="1"/>
    <col min="6151" max="6151" width="12.140625" style="2" customWidth="1"/>
    <col min="6152" max="6152" width="0.42578125" style="2" customWidth="1"/>
    <col min="6153" max="6153" width="3.7109375" style="2" customWidth="1"/>
    <col min="6154" max="6154" width="3" style="2" customWidth="1"/>
    <col min="6155" max="6396" width="9.140625" style="2"/>
    <col min="6397" max="6397" width="20.5703125" style="2" customWidth="1"/>
    <col min="6398" max="6398" width="6.28515625" style="2" customWidth="1"/>
    <col min="6399" max="6399" width="12.28515625" style="2" customWidth="1"/>
    <col min="6400" max="6400" width="12.5703125" style="2" customWidth="1"/>
    <col min="6401" max="6401" width="9.140625" style="2"/>
    <col min="6402" max="6402" width="12.42578125" style="2" customWidth="1"/>
    <col min="6403" max="6403" width="13.140625" style="2" customWidth="1"/>
    <col min="6404" max="6404" width="12.28515625" style="2" customWidth="1"/>
    <col min="6405" max="6405" width="12.7109375" style="2" customWidth="1"/>
    <col min="6406" max="6406" width="10.5703125" style="2" customWidth="1"/>
    <col min="6407" max="6407" width="12.140625" style="2" customWidth="1"/>
    <col min="6408" max="6408" width="0.42578125" style="2" customWidth="1"/>
    <col min="6409" max="6409" width="3.7109375" style="2" customWidth="1"/>
    <col min="6410" max="6410" width="3" style="2" customWidth="1"/>
    <col min="6411" max="6652" width="9.140625" style="2"/>
    <col min="6653" max="6653" width="20.5703125" style="2" customWidth="1"/>
    <col min="6654" max="6654" width="6.28515625" style="2" customWidth="1"/>
    <col min="6655" max="6655" width="12.28515625" style="2" customWidth="1"/>
    <col min="6656" max="6656" width="12.5703125" style="2" customWidth="1"/>
    <col min="6657" max="6657" width="9.140625" style="2"/>
    <col min="6658" max="6658" width="12.42578125" style="2" customWidth="1"/>
    <col min="6659" max="6659" width="13.140625" style="2" customWidth="1"/>
    <col min="6660" max="6660" width="12.28515625" style="2" customWidth="1"/>
    <col min="6661" max="6661" width="12.7109375" style="2" customWidth="1"/>
    <col min="6662" max="6662" width="10.5703125" style="2" customWidth="1"/>
    <col min="6663" max="6663" width="12.140625" style="2" customWidth="1"/>
    <col min="6664" max="6664" width="0.42578125" style="2" customWidth="1"/>
    <col min="6665" max="6665" width="3.7109375" style="2" customWidth="1"/>
    <col min="6666" max="6666" width="3" style="2" customWidth="1"/>
    <col min="6667" max="6908" width="9.140625" style="2"/>
    <col min="6909" max="6909" width="20.5703125" style="2" customWidth="1"/>
    <col min="6910" max="6910" width="6.28515625" style="2" customWidth="1"/>
    <col min="6911" max="6911" width="12.28515625" style="2" customWidth="1"/>
    <col min="6912" max="6912" width="12.5703125" style="2" customWidth="1"/>
    <col min="6913" max="6913" width="9.140625" style="2"/>
    <col min="6914" max="6914" width="12.42578125" style="2" customWidth="1"/>
    <col min="6915" max="6915" width="13.140625" style="2" customWidth="1"/>
    <col min="6916" max="6916" width="12.28515625" style="2" customWidth="1"/>
    <col min="6917" max="6917" width="12.7109375" style="2" customWidth="1"/>
    <col min="6918" max="6918" width="10.5703125" style="2" customWidth="1"/>
    <col min="6919" max="6919" width="12.140625" style="2" customWidth="1"/>
    <col min="6920" max="6920" width="0.42578125" style="2" customWidth="1"/>
    <col min="6921" max="6921" width="3.7109375" style="2" customWidth="1"/>
    <col min="6922" max="6922" width="3" style="2" customWidth="1"/>
    <col min="6923" max="7164" width="9.140625" style="2"/>
    <col min="7165" max="7165" width="20.5703125" style="2" customWidth="1"/>
    <col min="7166" max="7166" width="6.28515625" style="2" customWidth="1"/>
    <col min="7167" max="7167" width="12.28515625" style="2" customWidth="1"/>
    <col min="7168" max="7168" width="12.5703125" style="2" customWidth="1"/>
    <col min="7169" max="7169" width="9.140625" style="2"/>
    <col min="7170" max="7170" width="12.42578125" style="2" customWidth="1"/>
    <col min="7171" max="7171" width="13.140625" style="2" customWidth="1"/>
    <col min="7172" max="7172" width="12.28515625" style="2" customWidth="1"/>
    <col min="7173" max="7173" width="12.7109375" style="2" customWidth="1"/>
    <col min="7174" max="7174" width="10.5703125" style="2" customWidth="1"/>
    <col min="7175" max="7175" width="12.140625" style="2" customWidth="1"/>
    <col min="7176" max="7176" width="0.42578125" style="2" customWidth="1"/>
    <col min="7177" max="7177" width="3.7109375" style="2" customWidth="1"/>
    <col min="7178" max="7178" width="3" style="2" customWidth="1"/>
    <col min="7179" max="7420" width="9.140625" style="2"/>
    <col min="7421" max="7421" width="20.5703125" style="2" customWidth="1"/>
    <col min="7422" max="7422" width="6.28515625" style="2" customWidth="1"/>
    <col min="7423" max="7423" width="12.28515625" style="2" customWidth="1"/>
    <col min="7424" max="7424" width="12.5703125" style="2" customWidth="1"/>
    <col min="7425" max="7425" width="9.140625" style="2"/>
    <col min="7426" max="7426" width="12.42578125" style="2" customWidth="1"/>
    <col min="7427" max="7427" width="13.140625" style="2" customWidth="1"/>
    <col min="7428" max="7428" width="12.28515625" style="2" customWidth="1"/>
    <col min="7429" max="7429" width="12.7109375" style="2" customWidth="1"/>
    <col min="7430" max="7430" width="10.5703125" style="2" customWidth="1"/>
    <col min="7431" max="7431" width="12.140625" style="2" customWidth="1"/>
    <col min="7432" max="7432" width="0.42578125" style="2" customWidth="1"/>
    <col min="7433" max="7433" width="3.7109375" style="2" customWidth="1"/>
    <col min="7434" max="7434" width="3" style="2" customWidth="1"/>
    <col min="7435" max="7676" width="9.140625" style="2"/>
    <col min="7677" max="7677" width="20.5703125" style="2" customWidth="1"/>
    <col min="7678" max="7678" width="6.28515625" style="2" customWidth="1"/>
    <col min="7679" max="7679" width="12.28515625" style="2" customWidth="1"/>
    <col min="7680" max="7680" width="12.5703125" style="2" customWidth="1"/>
    <col min="7681" max="7681" width="9.140625" style="2"/>
    <col min="7682" max="7682" width="12.42578125" style="2" customWidth="1"/>
    <col min="7683" max="7683" width="13.140625" style="2" customWidth="1"/>
    <col min="7684" max="7684" width="12.28515625" style="2" customWidth="1"/>
    <col min="7685" max="7685" width="12.7109375" style="2" customWidth="1"/>
    <col min="7686" max="7686" width="10.5703125" style="2" customWidth="1"/>
    <col min="7687" max="7687" width="12.140625" style="2" customWidth="1"/>
    <col min="7688" max="7688" width="0.42578125" style="2" customWidth="1"/>
    <col min="7689" max="7689" width="3.7109375" style="2" customWidth="1"/>
    <col min="7690" max="7690" width="3" style="2" customWidth="1"/>
    <col min="7691" max="7932" width="9.140625" style="2"/>
    <col min="7933" max="7933" width="20.5703125" style="2" customWidth="1"/>
    <col min="7934" max="7934" width="6.28515625" style="2" customWidth="1"/>
    <col min="7935" max="7935" width="12.28515625" style="2" customWidth="1"/>
    <col min="7936" max="7936" width="12.5703125" style="2" customWidth="1"/>
    <col min="7937" max="7937" width="9.140625" style="2"/>
    <col min="7938" max="7938" width="12.42578125" style="2" customWidth="1"/>
    <col min="7939" max="7939" width="13.140625" style="2" customWidth="1"/>
    <col min="7940" max="7940" width="12.28515625" style="2" customWidth="1"/>
    <col min="7941" max="7941" width="12.7109375" style="2" customWidth="1"/>
    <col min="7942" max="7942" width="10.5703125" style="2" customWidth="1"/>
    <col min="7943" max="7943" width="12.140625" style="2" customWidth="1"/>
    <col min="7944" max="7944" width="0.42578125" style="2" customWidth="1"/>
    <col min="7945" max="7945" width="3.7109375" style="2" customWidth="1"/>
    <col min="7946" max="7946" width="3" style="2" customWidth="1"/>
    <col min="7947" max="8188" width="9.140625" style="2"/>
    <col min="8189" max="8189" width="20.5703125" style="2" customWidth="1"/>
    <col min="8190" max="8190" width="6.28515625" style="2" customWidth="1"/>
    <col min="8191" max="8191" width="12.28515625" style="2" customWidth="1"/>
    <col min="8192" max="8192" width="12.5703125" style="2" customWidth="1"/>
    <col min="8193" max="8193" width="9.140625" style="2"/>
    <col min="8194" max="8194" width="12.42578125" style="2" customWidth="1"/>
    <col min="8195" max="8195" width="13.140625" style="2" customWidth="1"/>
    <col min="8196" max="8196" width="12.28515625" style="2" customWidth="1"/>
    <col min="8197" max="8197" width="12.7109375" style="2" customWidth="1"/>
    <col min="8198" max="8198" width="10.5703125" style="2" customWidth="1"/>
    <col min="8199" max="8199" width="12.140625" style="2" customWidth="1"/>
    <col min="8200" max="8200" width="0.42578125" style="2" customWidth="1"/>
    <col min="8201" max="8201" width="3.7109375" style="2" customWidth="1"/>
    <col min="8202" max="8202" width="3" style="2" customWidth="1"/>
    <col min="8203" max="8444" width="9.140625" style="2"/>
    <col min="8445" max="8445" width="20.5703125" style="2" customWidth="1"/>
    <col min="8446" max="8446" width="6.28515625" style="2" customWidth="1"/>
    <col min="8447" max="8447" width="12.28515625" style="2" customWidth="1"/>
    <col min="8448" max="8448" width="12.5703125" style="2" customWidth="1"/>
    <col min="8449" max="8449" width="9.140625" style="2"/>
    <col min="8450" max="8450" width="12.42578125" style="2" customWidth="1"/>
    <col min="8451" max="8451" width="13.140625" style="2" customWidth="1"/>
    <col min="8452" max="8452" width="12.28515625" style="2" customWidth="1"/>
    <col min="8453" max="8453" width="12.7109375" style="2" customWidth="1"/>
    <col min="8454" max="8454" width="10.5703125" style="2" customWidth="1"/>
    <col min="8455" max="8455" width="12.140625" style="2" customWidth="1"/>
    <col min="8456" max="8456" width="0.42578125" style="2" customWidth="1"/>
    <col min="8457" max="8457" width="3.7109375" style="2" customWidth="1"/>
    <col min="8458" max="8458" width="3" style="2" customWidth="1"/>
    <col min="8459" max="8700" width="9.140625" style="2"/>
    <col min="8701" max="8701" width="20.5703125" style="2" customWidth="1"/>
    <col min="8702" max="8702" width="6.28515625" style="2" customWidth="1"/>
    <col min="8703" max="8703" width="12.28515625" style="2" customWidth="1"/>
    <col min="8704" max="8704" width="12.5703125" style="2" customWidth="1"/>
    <col min="8705" max="8705" width="9.140625" style="2"/>
    <col min="8706" max="8706" width="12.42578125" style="2" customWidth="1"/>
    <col min="8707" max="8707" width="13.140625" style="2" customWidth="1"/>
    <col min="8708" max="8708" width="12.28515625" style="2" customWidth="1"/>
    <col min="8709" max="8709" width="12.7109375" style="2" customWidth="1"/>
    <col min="8710" max="8710" width="10.5703125" style="2" customWidth="1"/>
    <col min="8711" max="8711" width="12.140625" style="2" customWidth="1"/>
    <col min="8712" max="8712" width="0.42578125" style="2" customWidth="1"/>
    <col min="8713" max="8713" width="3.7109375" style="2" customWidth="1"/>
    <col min="8714" max="8714" width="3" style="2" customWidth="1"/>
    <col min="8715" max="8956" width="9.140625" style="2"/>
    <col min="8957" max="8957" width="20.5703125" style="2" customWidth="1"/>
    <col min="8958" max="8958" width="6.28515625" style="2" customWidth="1"/>
    <col min="8959" max="8959" width="12.28515625" style="2" customWidth="1"/>
    <col min="8960" max="8960" width="12.5703125" style="2" customWidth="1"/>
    <col min="8961" max="8961" width="9.140625" style="2"/>
    <col min="8962" max="8962" width="12.42578125" style="2" customWidth="1"/>
    <col min="8963" max="8963" width="13.140625" style="2" customWidth="1"/>
    <col min="8964" max="8964" width="12.28515625" style="2" customWidth="1"/>
    <col min="8965" max="8965" width="12.7109375" style="2" customWidth="1"/>
    <col min="8966" max="8966" width="10.5703125" style="2" customWidth="1"/>
    <col min="8967" max="8967" width="12.140625" style="2" customWidth="1"/>
    <col min="8968" max="8968" width="0.42578125" style="2" customWidth="1"/>
    <col min="8969" max="8969" width="3.7109375" style="2" customWidth="1"/>
    <col min="8970" max="8970" width="3" style="2" customWidth="1"/>
    <col min="8971" max="9212" width="9.140625" style="2"/>
    <col min="9213" max="9213" width="20.5703125" style="2" customWidth="1"/>
    <col min="9214" max="9214" width="6.28515625" style="2" customWidth="1"/>
    <col min="9215" max="9215" width="12.28515625" style="2" customWidth="1"/>
    <col min="9216" max="9216" width="12.5703125" style="2" customWidth="1"/>
    <col min="9217" max="9217" width="9.140625" style="2"/>
    <col min="9218" max="9218" width="12.42578125" style="2" customWidth="1"/>
    <col min="9219" max="9219" width="13.140625" style="2" customWidth="1"/>
    <col min="9220" max="9220" width="12.28515625" style="2" customWidth="1"/>
    <col min="9221" max="9221" width="12.7109375" style="2" customWidth="1"/>
    <col min="9222" max="9222" width="10.5703125" style="2" customWidth="1"/>
    <col min="9223" max="9223" width="12.140625" style="2" customWidth="1"/>
    <col min="9224" max="9224" width="0.42578125" style="2" customWidth="1"/>
    <col min="9225" max="9225" width="3.7109375" style="2" customWidth="1"/>
    <col min="9226" max="9226" width="3" style="2" customWidth="1"/>
    <col min="9227" max="9468" width="9.140625" style="2"/>
    <col min="9469" max="9469" width="20.5703125" style="2" customWidth="1"/>
    <col min="9470" max="9470" width="6.28515625" style="2" customWidth="1"/>
    <col min="9471" max="9471" width="12.28515625" style="2" customWidth="1"/>
    <col min="9472" max="9472" width="12.5703125" style="2" customWidth="1"/>
    <col min="9473" max="9473" width="9.140625" style="2"/>
    <col min="9474" max="9474" width="12.42578125" style="2" customWidth="1"/>
    <col min="9475" max="9475" width="13.140625" style="2" customWidth="1"/>
    <col min="9476" max="9476" width="12.28515625" style="2" customWidth="1"/>
    <col min="9477" max="9477" width="12.7109375" style="2" customWidth="1"/>
    <col min="9478" max="9478" width="10.5703125" style="2" customWidth="1"/>
    <col min="9479" max="9479" width="12.140625" style="2" customWidth="1"/>
    <col min="9480" max="9480" width="0.42578125" style="2" customWidth="1"/>
    <col min="9481" max="9481" width="3.7109375" style="2" customWidth="1"/>
    <col min="9482" max="9482" width="3" style="2" customWidth="1"/>
    <col min="9483" max="9724" width="9.140625" style="2"/>
    <col min="9725" max="9725" width="20.5703125" style="2" customWidth="1"/>
    <col min="9726" max="9726" width="6.28515625" style="2" customWidth="1"/>
    <col min="9727" max="9727" width="12.28515625" style="2" customWidth="1"/>
    <col min="9728" max="9728" width="12.5703125" style="2" customWidth="1"/>
    <col min="9729" max="9729" width="9.140625" style="2"/>
    <col min="9730" max="9730" width="12.42578125" style="2" customWidth="1"/>
    <col min="9731" max="9731" width="13.140625" style="2" customWidth="1"/>
    <col min="9732" max="9732" width="12.28515625" style="2" customWidth="1"/>
    <col min="9733" max="9733" width="12.7109375" style="2" customWidth="1"/>
    <col min="9734" max="9734" width="10.5703125" style="2" customWidth="1"/>
    <col min="9735" max="9735" width="12.140625" style="2" customWidth="1"/>
    <col min="9736" max="9736" width="0.42578125" style="2" customWidth="1"/>
    <col min="9737" max="9737" width="3.7109375" style="2" customWidth="1"/>
    <col min="9738" max="9738" width="3" style="2" customWidth="1"/>
    <col min="9739" max="9980" width="9.140625" style="2"/>
    <col min="9981" max="9981" width="20.5703125" style="2" customWidth="1"/>
    <col min="9982" max="9982" width="6.28515625" style="2" customWidth="1"/>
    <col min="9983" max="9983" width="12.28515625" style="2" customWidth="1"/>
    <col min="9984" max="9984" width="12.5703125" style="2" customWidth="1"/>
    <col min="9985" max="9985" width="9.140625" style="2"/>
    <col min="9986" max="9986" width="12.42578125" style="2" customWidth="1"/>
    <col min="9987" max="9987" width="13.140625" style="2" customWidth="1"/>
    <col min="9988" max="9988" width="12.28515625" style="2" customWidth="1"/>
    <col min="9989" max="9989" width="12.7109375" style="2" customWidth="1"/>
    <col min="9990" max="9990" width="10.5703125" style="2" customWidth="1"/>
    <col min="9991" max="9991" width="12.140625" style="2" customWidth="1"/>
    <col min="9992" max="9992" width="0.42578125" style="2" customWidth="1"/>
    <col min="9993" max="9993" width="3.7109375" style="2" customWidth="1"/>
    <col min="9994" max="9994" width="3" style="2" customWidth="1"/>
    <col min="9995" max="10236" width="9.140625" style="2"/>
    <col min="10237" max="10237" width="20.5703125" style="2" customWidth="1"/>
    <col min="10238" max="10238" width="6.28515625" style="2" customWidth="1"/>
    <col min="10239" max="10239" width="12.28515625" style="2" customWidth="1"/>
    <col min="10240" max="10240" width="12.5703125" style="2" customWidth="1"/>
    <col min="10241" max="10241" width="9.140625" style="2"/>
    <col min="10242" max="10242" width="12.42578125" style="2" customWidth="1"/>
    <col min="10243" max="10243" width="13.140625" style="2" customWidth="1"/>
    <col min="10244" max="10244" width="12.28515625" style="2" customWidth="1"/>
    <col min="10245" max="10245" width="12.7109375" style="2" customWidth="1"/>
    <col min="10246" max="10246" width="10.5703125" style="2" customWidth="1"/>
    <col min="10247" max="10247" width="12.140625" style="2" customWidth="1"/>
    <col min="10248" max="10248" width="0.42578125" style="2" customWidth="1"/>
    <col min="10249" max="10249" width="3.7109375" style="2" customWidth="1"/>
    <col min="10250" max="10250" width="3" style="2" customWidth="1"/>
    <col min="10251" max="10492" width="9.140625" style="2"/>
    <col min="10493" max="10493" width="20.5703125" style="2" customWidth="1"/>
    <col min="10494" max="10494" width="6.28515625" style="2" customWidth="1"/>
    <col min="10495" max="10495" width="12.28515625" style="2" customWidth="1"/>
    <col min="10496" max="10496" width="12.5703125" style="2" customWidth="1"/>
    <col min="10497" max="10497" width="9.140625" style="2"/>
    <col min="10498" max="10498" width="12.42578125" style="2" customWidth="1"/>
    <col min="10499" max="10499" width="13.140625" style="2" customWidth="1"/>
    <col min="10500" max="10500" width="12.28515625" style="2" customWidth="1"/>
    <col min="10501" max="10501" width="12.7109375" style="2" customWidth="1"/>
    <col min="10502" max="10502" width="10.5703125" style="2" customWidth="1"/>
    <col min="10503" max="10503" width="12.140625" style="2" customWidth="1"/>
    <col min="10504" max="10504" width="0.42578125" style="2" customWidth="1"/>
    <col min="10505" max="10505" width="3.7109375" style="2" customWidth="1"/>
    <col min="10506" max="10506" width="3" style="2" customWidth="1"/>
    <col min="10507" max="10748" width="9.140625" style="2"/>
    <col min="10749" max="10749" width="20.5703125" style="2" customWidth="1"/>
    <col min="10750" max="10750" width="6.28515625" style="2" customWidth="1"/>
    <col min="10751" max="10751" width="12.28515625" style="2" customWidth="1"/>
    <col min="10752" max="10752" width="12.5703125" style="2" customWidth="1"/>
    <col min="10753" max="10753" width="9.140625" style="2"/>
    <col min="10754" max="10754" width="12.42578125" style="2" customWidth="1"/>
    <col min="10755" max="10755" width="13.140625" style="2" customWidth="1"/>
    <col min="10756" max="10756" width="12.28515625" style="2" customWidth="1"/>
    <col min="10757" max="10757" width="12.7109375" style="2" customWidth="1"/>
    <col min="10758" max="10758" width="10.5703125" style="2" customWidth="1"/>
    <col min="10759" max="10759" width="12.140625" style="2" customWidth="1"/>
    <col min="10760" max="10760" width="0.42578125" style="2" customWidth="1"/>
    <col min="10761" max="10761" width="3.7109375" style="2" customWidth="1"/>
    <col min="10762" max="10762" width="3" style="2" customWidth="1"/>
    <col min="10763" max="11004" width="9.140625" style="2"/>
    <col min="11005" max="11005" width="20.5703125" style="2" customWidth="1"/>
    <col min="11006" max="11006" width="6.28515625" style="2" customWidth="1"/>
    <col min="11007" max="11007" width="12.28515625" style="2" customWidth="1"/>
    <col min="11008" max="11008" width="12.5703125" style="2" customWidth="1"/>
    <col min="11009" max="11009" width="9.140625" style="2"/>
    <col min="11010" max="11010" width="12.42578125" style="2" customWidth="1"/>
    <col min="11011" max="11011" width="13.140625" style="2" customWidth="1"/>
    <col min="11012" max="11012" width="12.28515625" style="2" customWidth="1"/>
    <col min="11013" max="11013" width="12.7109375" style="2" customWidth="1"/>
    <col min="11014" max="11014" width="10.5703125" style="2" customWidth="1"/>
    <col min="11015" max="11015" width="12.140625" style="2" customWidth="1"/>
    <col min="11016" max="11016" width="0.42578125" style="2" customWidth="1"/>
    <col min="11017" max="11017" width="3.7109375" style="2" customWidth="1"/>
    <col min="11018" max="11018" width="3" style="2" customWidth="1"/>
    <col min="11019" max="11260" width="9.140625" style="2"/>
    <col min="11261" max="11261" width="20.5703125" style="2" customWidth="1"/>
    <col min="11262" max="11262" width="6.28515625" style="2" customWidth="1"/>
    <col min="11263" max="11263" width="12.28515625" style="2" customWidth="1"/>
    <col min="11264" max="11264" width="12.5703125" style="2" customWidth="1"/>
    <col min="11265" max="11265" width="9.140625" style="2"/>
    <col min="11266" max="11266" width="12.42578125" style="2" customWidth="1"/>
    <col min="11267" max="11267" width="13.140625" style="2" customWidth="1"/>
    <col min="11268" max="11268" width="12.28515625" style="2" customWidth="1"/>
    <col min="11269" max="11269" width="12.7109375" style="2" customWidth="1"/>
    <col min="11270" max="11270" width="10.5703125" style="2" customWidth="1"/>
    <col min="11271" max="11271" width="12.140625" style="2" customWidth="1"/>
    <col min="11272" max="11272" width="0.42578125" style="2" customWidth="1"/>
    <col min="11273" max="11273" width="3.7109375" style="2" customWidth="1"/>
    <col min="11274" max="11274" width="3" style="2" customWidth="1"/>
    <col min="11275" max="11516" width="9.140625" style="2"/>
    <col min="11517" max="11517" width="20.5703125" style="2" customWidth="1"/>
    <col min="11518" max="11518" width="6.28515625" style="2" customWidth="1"/>
    <col min="11519" max="11519" width="12.28515625" style="2" customWidth="1"/>
    <col min="11520" max="11520" width="12.5703125" style="2" customWidth="1"/>
    <col min="11521" max="11521" width="9.140625" style="2"/>
    <col min="11522" max="11522" width="12.42578125" style="2" customWidth="1"/>
    <col min="11523" max="11523" width="13.140625" style="2" customWidth="1"/>
    <col min="11524" max="11524" width="12.28515625" style="2" customWidth="1"/>
    <col min="11525" max="11525" width="12.7109375" style="2" customWidth="1"/>
    <col min="11526" max="11526" width="10.5703125" style="2" customWidth="1"/>
    <col min="11527" max="11527" width="12.140625" style="2" customWidth="1"/>
    <col min="11528" max="11528" width="0.42578125" style="2" customWidth="1"/>
    <col min="11529" max="11529" width="3.7109375" style="2" customWidth="1"/>
    <col min="11530" max="11530" width="3" style="2" customWidth="1"/>
    <col min="11531" max="11772" width="9.140625" style="2"/>
    <col min="11773" max="11773" width="20.5703125" style="2" customWidth="1"/>
    <col min="11774" max="11774" width="6.28515625" style="2" customWidth="1"/>
    <col min="11775" max="11775" width="12.28515625" style="2" customWidth="1"/>
    <col min="11776" max="11776" width="12.5703125" style="2" customWidth="1"/>
    <col min="11777" max="11777" width="9.140625" style="2"/>
    <col min="11778" max="11778" width="12.42578125" style="2" customWidth="1"/>
    <col min="11779" max="11779" width="13.140625" style="2" customWidth="1"/>
    <col min="11780" max="11780" width="12.28515625" style="2" customWidth="1"/>
    <col min="11781" max="11781" width="12.7109375" style="2" customWidth="1"/>
    <col min="11782" max="11782" width="10.5703125" style="2" customWidth="1"/>
    <col min="11783" max="11783" width="12.140625" style="2" customWidth="1"/>
    <col min="11784" max="11784" width="0.42578125" style="2" customWidth="1"/>
    <col min="11785" max="11785" width="3.7109375" style="2" customWidth="1"/>
    <col min="11786" max="11786" width="3" style="2" customWidth="1"/>
    <col min="11787" max="12028" width="9.140625" style="2"/>
    <col min="12029" max="12029" width="20.5703125" style="2" customWidth="1"/>
    <col min="12030" max="12030" width="6.28515625" style="2" customWidth="1"/>
    <col min="12031" max="12031" width="12.28515625" style="2" customWidth="1"/>
    <col min="12032" max="12032" width="12.5703125" style="2" customWidth="1"/>
    <col min="12033" max="12033" width="9.140625" style="2"/>
    <col min="12034" max="12034" width="12.42578125" style="2" customWidth="1"/>
    <col min="12035" max="12035" width="13.140625" style="2" customWidth="1"/>
    <col min="12036" max="12036" width="12.28515625" style="2" customWidth="1"/>
    <col min="12037" max="12037" width="12.7109375" style="2" customWidth="1"/>
    <col min="12038" max="12038" width="10.5703125" style="2" customWidth="1"/>
    <col min="12039" max="12039" width="12.140625" style="2" customWidth="1"/>
    <col min="12040" max="12040" width="0.42578125" style="2" customWidth="1"/>
    <col min="12041" max="12041" width="3.7109375" style="2" customWidth="1"/>
    <col min="12042" max="12042" width="3" style="2" customWidth="1"/>
    <col min="12043" max="12284" width="9.140625" style="2"/>
    <col min="12285" max="12285" width="20.5703125" style="2" customWidth="1"/>
    <col min="12286" max="12286" width="6.28515625" style="2" customWidth="1"/>
    <col min="12287" max="12287" width="12.28515625" style="2" customWidth="1"/>
    <col min="12288" max="12288" width="12.5703125" style="2" customWidth="1"/>
    <col min="12289" max="12289" width="9.140625" style="2"/>
    <col min="12290" max="12290" width="12.42578125" style="2" customWidth="1"/>
    <col min="12291" max="12291" width="13.140625" style="2" customWidth="1"/>
    <col min="12292" max="12292" width="12.28515625" style="2" customWidth="1"/>
    <col min="12293" max="12293" width="12.7109375" style="2" customWidth="1"/>
    <col min="12294" max="12294" width="10.5703125" style="2" customWidth="1"/>
    <col min="12295" max="12295" width="12.140625" style="2" customWidth="1"/>
    <col min="12296" max="12296" width="0.42578125" style="2" customWidth="1"/>
    <col min="12297" max="12297" width="3.7109375" style="2" customWidth="1"/>
    <col min="12298" max="12298" width="3" style="2" customWidth="1"/>
    <col min="12299" max="12540" width="9.140625" style="2"/>
    <col min="12541" max="12541" width="20.5703125" style="2" customWidth="1"/>
    <col min="12542" max="12542" width="6.28515625" style="2" customWidth="1"/>
    <col min="12543" max="12543" width="12.28515625" style="2" customWidth="1"/>
    <col min="12544" max="12544" width="12.5703125" style="2" customWidth="1"/>
    <col min="12545" max="12545" width="9.140625" style="2"/>
    <col min="12546" max="12546" width="12.42578125" style="2" customWidth="1"/>
    <col min="12547" max="12547" width="13.140625" style="2" customWidth="1"/>
    <col min="12548" max="12548" width="12.28515625" style="2" customWidth="1"/>
    <col min="12549" max="12549" width="12.7109375" style="2" customWidth="1"/>
    <col min="12550" max="12550" width="10.5703125" style="2" customWidth="1"/>
    <col min="12551" max="12551" width="12.140625" style="2" customWidth="1"/>
    <col min="12552" max="12552" width="0.42578125" style="2" customWidth="1"/>
    <col min="12553" max="12553" width="3.7109375" style="2" customWidth="1"/>
    <col min="12554" max="12554" width="3" style="2" customWidth="1"/>
    <col min="12555" max="12796" width="9.140625" style="2"/>
    <col min="12797" max="12797" width="20.5703125" style="2" customWidth="1"/>
    <col min="12798" max="12798" width="6.28515625" style="2" customWidth="1"/>
    <col min="12799" max="12799" width="12.28515625" style="2" customWidth="1"/>
    <col min="12800" max="12800" width="12.5703125" style="2" customWidth="1"/>
    <col min="12801" max="12801" width="9.140625" style="2"/>
    <col min="12802" max="12802" width="12.42578125" style="2" customWidth="1"/>
    <col min="12803" max="12803" width="13.140625" style="2" customWidth="1"/>
    <col min="12804" max="12804" width="12.28515625" style="2" customWidth="1"/>
    <col min="12805" max="12805" width="12.7109375" style="2" customWidth="1"/>
    <col min="12806" max="12806" width="10.5703125" style="2" customWidth="1"/>
    <col min="12807" max="12807" width="12.140625" style="2" customWidth="1"/>
    <col min="12808" max="12808" width="0.42578125" style="2" customWidth="1"/>
    <col min="12809" max="12809" width="3.7109375" style="2" customWidth="1"/>
    <col min="12810" max="12810" width="3" style="2" customWidth="1"/>
    <col min="12811" max="13052" width="9.140625" style="2"/>
    <col min="13053" max="13053" width="20.5703125" style="2" customWidth="1"/>
    <col min="13054" max="13054" width="6.28515625" style="2" customWidth="1"/>
    <col min="13055" max="13055" width="12.28515625" style="2" customWidth="1"/>
    <col min="13056" max="13056" width="12.5703125" style="2" customWidth="1"/>
    <col min="13057" max="13057" width="9.140625" style="2"/>
    <col min="13058" max="13058" width="12.42578125" style="2" customWidth="1"/>
    <col min="13059" max="13059" width="13.140625" style="2" customWidth="1"/>
    <col min="13060" max="13060" width="12.28515625" style="2" customWidth="1"/>
    <col min="13061" max="13061" width="12.7109375" style="2" customWidth="1"/>
    <col min="13062" max="13062" width="10.5703125" style="2" customWidth="1"/>
    <col min="13063" max="13063" width="12.140625" style="2" customWidth="1"/>
    <col min="13064" max="13064" width="0.42578125" style="2" customWidth="1"/>
    <col min="13065" max="13065" width="3.7109375" style="2" customWidth="1"/>
    <col min="13066" max="13066" width="3" style="2" customWidth="1"/>
    <col min="13067" max="13308" width="9.140625" style="2"/>
    <col min="13309" max="13309" width="20.5703125" style="2" customWidth="1"/>
    <col min="13310" max="13310" width="6.28515625" style="2" customWidth="1"/>
    <col min="13311" max="13311" width="12.28515625" style="2" customWidth="1"/>
    <col min="13312" max="13312" width="12.5703125" style="2" customWidth="1"/>
    <col min="13313" max="13313" width="9.140625" style="2"/>
    <col min="13314" max="13314" width="12.42578125" style="2" customWidth="1"/>
    <col min="13315" max="13315" width="13.140625" style="2" customWidth="1"/>
    <col min="13316" max="13316" width="12.28515625" style="2" customWidth="1"/>
    <col min="13317" max="13317" width="12.7109375" style="2" customWidth="1"/>
    <col min="13318" max="13318" width="10.5703125" style="2" customWidth="1"/>
    <col min="13319" max="13319" width="12.140625" style="2" customWidth="1"/>
    <col min="13320" max="13320" width="0.42578125" style="2" customWidth="1"/>
    <col min="13321" max="13321" width="3.7109375" style="2" customWidth="1"/>
    <col min="13322" max="13322" width="3" style="2" customWidth="1"/>
    <col min="13323" max="13564" width="9.140625" style="2"/>
    <col min="13565" max="13565" width="20.5703125" style="2" customWidth="1"/>
    <col min="13566" max="13566" width="6.28515625" style="2" customWidth="1"/>
    <col min="13567" max="13567" width="12.28515625" style="2" customWidth="1"/>
    <col min="13568" max="13568" width="12.5703125" style="2" customWidth="1"/>
    <col min="13569" max="13569" width="9.140625" style="2"/>
    <col min="13570" max="13570" width="12.42578125" style="2" customWidth="1"/>
    <col min="13571" max="13571" width="13.140625" style="2" customWidth="1"/>
    <col min="13572" max="13572" width="12.28515625" style="2" customWidth="1"/>
    <col min="13573" max="13573" width="12.7109375" style="2" customWidth="1"/>
    <col min="13574" max="13574" width="10.5703125" style="2" customWidth="1"/>
    <col min="13575" max="13575" width="12.140625" style="2" customWidth="1"/>
    <col min="13576" max="13576" width="0.42578125" style="2" customWidth="1"/>
    <col min="13577" max="13577" width="3.7109375" style="2" customWidth="1"/>
    <col min="13578" max="13578" width="3" style="2" customWidth="1"/>
    <col min="13579" max="13820" width="9.140625" style="2"/>
    <col min="13821" max="13821" width="20.5703125" style="2" customWidth="1"/>
    <col min="13822" max="13822" width="6.28515625" style="2" customWidth="1"/>
    <col min="13823" max="13823" width="12.28515625" style="2" customWidth="1"/>
    <col min="13824" max="13824" width="12.5703125" style="2" customWidth="1"/>
    <col min="13825" max="13825" width="9.140625" style="2"/>
    <col min="13826" max="13826" width="12.42578125" style="2" customWidth="1"/>
    <col min="13827" max="13827" width="13.140625" style="2" customWidth="1"/>
    <col min="13828" max="13828" width="12.28515625" style="2" customWidth="1"/>
    <col min="13829" max="13829" width="12.7109375" style="2" customWidth="1"/>
    <col min="13830" max="13830" width="10.5703125" style="2" customWidth="1"/>
    <col min="13831" max="13831" width="12.140625" style="2" customWidth="1"/>
    <col min="13832" max="13832" width="0.42578125" style="2" customWidth="1"/>
    <col min="13833" max="13833" width="3.7109375" style="2" customWidth="1"/>
    <col min="13834" max="13834" width="3" style="2" customWidth="1"/>
    <col min="13835" max="14076" width="9.140625" style="2"/>
    <col min="14077" max="14077" width="20.5703125" style="2" customWidth="1"/>
    <col min="14078" max="14078" width="6.28515625" style="2" customWidth="1"/>
    <col min="14079" max="14079" width="12.28515625" style="2" customWidth="1"/>
    <col min="14080" max="14080" width="12.5703125" style="2" customWidth="1"/>
    <col min="14081" max="14081" width="9.140625" style="2"/>
    <col min="14082" max="14082" width="12.42578125" style="2" customWidth="1"/>
    <col min="14083" max="14083" width="13.140625" style="2" customWidth="1"/>
    <col min="14084" max="14084" width="12.28515625" style="2" customWidth="1"/>
    <col min="14085" max="14085" width="12.7109375" style="2" customWidth="1"/>
    <col min="14086" max="14086" width="10.5703125" style="2" customWidth="1"/>
    <col min="14087" max="14087" width="12.140625" style="2" customWidth="1"/>
    <col min="14088" max="14088" width="0.42578125" style="2" customWidth="1"/>
    <col min="14089" max="14089" width="3.7109375" style="2" customWidth="1"/>
    <col min="14090" max="14090" width="3" style="2" customWidth="1"/>
    <col min="14091" max="14332" width="9.140625" style="2"/>
    <col min="14333" max="14333" width="20.5703125" style="2" customWidth="1"/>
    <col min="14334" max="14334" width="6.28515625" style="2" customWidth="1"/>
    <col min="14335" max="14335" width="12.28515625" style="2" customWidth="1"/>
    <col min="14336" max="14336" width="12.5703125" style="2" customWidth="1"/>
    <col min="14337" max="14337" width="9.140625" style="2"/>
    <col min="14338" max="14338" width="12.42578125" style="2" customWidth="1"/>
    <col min="14339" max="14339" width="13.140625" style="2" customWidth="1"/>
    <col min="14340" max="14340" width="12.28515625" style="2" customWidth="1"/>
    <col min="14341" max="14341" width="12.7109375" style="2" customWidth="1"/>
    <col min="14342" max="14342" width="10.5703125" style="2" customWidth="1"/>
    <col min="14343" max="14343" width="12.140625" style="2" customWidth="1"/>
    <col min="14344" max="14344" width="0.42578125" style="2" customWidth="1"/>
    <col min="14345" max="14345" width="3.7109375" style="2" customWidth="1"/>
    <col min="14346" max="14346" width="3" style="2" customWidth="1"/>
    <col min="14347" max="14588" width="9.140625" style="2"/>
    <col min="14589" max="14589" width="20.5703125" style="2" customWidth="1"/>
    <col min="14590" max="14590" width="6.28515625" style="2" customWidth="1"/>
    <col min="14591" max="14591" width="12.28515625" style="2" customWidth="1"/>
    <col min="14592" max="14592" width="12.5703125" style="2" customWidth="1"/>
    <col min="14593" max="14593" width="9.140625" style="2"/>
    <col min="14594" max="14594" width="12.42578125" style="2" customWidth="1"/>
    <col min="14595" max="14595" width="13.140625" style="2" customWidth="1"/>
    <col min="14596" max="14596" width="12.28515625" style="2" customWidth="1"/>
    <col min="14597" max="14597" width="12.7109375" style="2" customWidth="1"/>
    <col min="14598" max="14598" width="10.5703125" style="2" customWidth="1"/>
    <col min="14599" max="14599" width="12.140625" style="2" customWidth="1"/>
    <col min="14600" max="14600" width="0.42578125" style="2" customWidth="1"/>
    <col min="14601" max="14601" width="3.7109375" style="2" customWidth="1"/>
    <col min="14602" max="14602" width="3" style="2" customWidth="1"/>
    <col min="14603" max="14844" width="9.140625" style="2"/>
    <col min="14845" max="14845" width="20.5703125" style="2" customWidth="1"/>
    <col min="14846" max="14846" width="6.28515625" style="2" customWidth="1"/>
    <col min="14847" max="14847" width="12.28515625" style="2" customWidth="1"/>
    <col min="14848" max="14848" width="12.5703125" style="2" customWidth="1"/>
    <col min="14849" max="14849" width="9.140625" style="2"/>
    <col min="14850" max="14850" width="12.42578125" style="2" customWidth="1"/>
    <col min="14851" max="14851" width="13.140625" style="2" customWidth="1"/>
    <col min="14852" max="14852" width="12.28515625" style="2" customWidth="1"/>
    <col min="14853" max="14853" width="12.7109375" style="2" customWidth="1"/>
    <col min="14854" max="14854" width="10.5703125" style="2" customWidth="1"/>
    <col min="14855" max="14855" width="12.140625" style="2" customWidth="1"/>
    <col min="14856" max="14856" width="0.42578125" style="2" customWidth="1"/>
    <col min="14857" max="14857" width="3.7109375" style="2" customWidth="1"/>
    <col min="14858" max="14858" width="3" style="2" customWidth="1"/>
    <col min="14859" max="15100" width="9.140625" style="2"/>
    <col min="15101" max="15101" width="20.5703125" style="2" customWidth="1"/>
    <col min="15102" max="15102" width="6.28515625" style="2" customWidth="1"/>
    <col min="15103" max="15103" width="12.28515625" style="2" customWidth="1"/>
    <col min="15104" max="15104" width="12.5703125" style="2" customWidth="1"/>
    <col min="15105" max="15105" width="9.140625" style="2"/>
    <col min="15106" max="15106" width="12.42578125" style="2" customWidth="1"/>
    <col min="15107" max="15107" width="13.140625" style="2" customWidth="1"/>
    <col min="15108" max="15108" width="12.28515625" style="2" customWidth="1"/>
    <col min="15109" max="15109" width="12.7109375" style="2" customWidth="1"/>
    <col min="15110" max="15110" width="10.5703125" style="2" customWidth="1"/>
    <col min="15111" max="15111" width="12.140625" style="2" customWidth="1"/>
    <col min="15112" max="15112" width="0.42578125" style="2" customWidth="1"/>
    <col min="15113" max="15113" width="3.7109375" style="2" customWidth="1"/>
    <col min="15114" max="15114" width="3" style="2" customWidth="1"/>
    <col min="15115" max="15356" width="9.140625" style="2"/>
    <col min="15357" max="15357" width="20.5703125" style="2" customWidth="1"/>
    <col min="15358" max="15358" width="6.28515625" style="2" customWidth="1"/>
    <col min="15359" max="15359" width="12.28515625" style="2" customWidth="1"/>
    <col min="15360" max="15360" width="12.5703125" style="2" customWidth="1"/>
    <col min="15361" max="15361" width="9.140625" style="2"/>
    <col min="15362" max="15362" width="12.42578125" style="2" customWidth="1"/>
    <col min="15363" max="15363" width="13.140625" style="2" customWidth="1"/>
    <col min="15364" max="15364" width="12.28515625" style="2" customWidth="1"/>
    <col min="15365" max="15365" width="12.7109375" style="2" customWidth="1"/>
    <col min="15366" max="15366" width="10.5703125" style="2" customWidth="1"/>
    <col min="15367" max="15367" width="12.140625" style="2" customWidth="1"/>
    <col min="15368" max="15368" width="0.42578125" style="2" customWidth="1"/>
    <col min="15369" max="15369" width="3.7109375" style="2" customWidth="1"/>
    <col min="15370" max="15370" width="3" style="2" customWidth="1"/>
    <col min="15371" max="15612" width="9.140625" style="2"/>
    <col min="15613" max="15613" width="20.5703125" style="2" customWidth="1"/>
    <col min="15614" max="15614" width="6.28515625" style="2" customWidth="1"/>
    <col min="15615" max="15615" width="12.28515625" style="2" customWidth="1"/>
    <col min="15616" max="15616" width="12.5703125" style="2" customWidth="1"/>
    <col min="15617" max="15617" width="9.140625" style="2"/>
    <col min="15618" max="15618" width="12.42578125" style="2" customWidth="1"/>
    <col min="15619" max="15619" width="13.140625" style="2" customWidth="1"/>
    <col min="15620" max="15620" width="12.28515625" style="2" customWidth="1"/>
    <col min="15621" max="15621" width="12.7109375" style="2" customWidth="1"/>
    <col min="15622" max="15622" width="10.5703125" style="2" customWidth="1"/>
    <col min="15623" max="15623" width="12.140625" style="2" customWidth="1"/>
    <col min="15624" max="15624" width="0.42578125" style="2" customWidth="1"/>
    <col min="15625" max="15625" width="3.7109375" style="2" customWidth="1"/>
    <col min="15626" max="15626" width="3" style="2" customWidth="1"/>
    <col min="15627" max="15868" width="9.140625" style="2"/>
    <col min="15869" max="15869" width="20.5703125" style="2" customWidth="1"/>
    <col min="15870" max="15870" width="6.28515625" style="2" customWidth="1"/>
    <col min="15871" max="15871" width="12.28515625" style="2" customWidth="1"/>
    <col min="15872" max="15872" width="12.5703125" style="2" customWidth="1"/>
    <col min="15873" max="15873" width="9.140625" style="2"/>
    <col min="15874" max="15874" width="12.42578125" style="2" customWidth="1"/>
    <col min="15875" max="15875" width="13.140625" style="2" customWidth="1"/>
    <col min="15876" max="15876" width="12.28515625" style="2" customWidth="1"/>
    <col min="15877" max="15877" width="12.7109375" style="2" customWidth="1"/>
    <col min="15878" max="15878" width="10.5703125" style="2" customWidth="1"/>
    <col min="15879" max="15879" width="12.140625" style="2" customWidth="1"/>
    <col min="15880" max="15880" width="0.42578125" style="2" customWidth="1"/>
    <col min="15881" max="15881" width="3.7109375" style="2" customWidth="1"/>
    <col min="15882" max="15882" width="3" style="2" customWidth="1"/>
    <col min="15883" max="16124" width="9.140625" style="2"/>
    <col min="16125" max="16125" width="20.5703125" style="2" customWidth="1"/>
    <col min="16126" max="16126" width="6.28515625" style="2" customWidth="1"/>
    <col min="16127" max="16127" width="12.28515625" style="2" customWidth="1"/>
    <col min="16128" max="16128" width="12.5703125" style="2" customWidth="1"/>
    <col min="16129" max="16129" width="9.140625" style="2"/>
    <col min="16130" max="16130" width="12.42578125" style="2" customWidth="1"/>
    <col min="16131" max="16131" width="13.140625" style="2" customWidth="1"/>
    <col min="16132" max="16132" width="12.28515625" style="2" customWidth="1"/>
    <col min="16133" max="16133" width="12.7109375" style="2" customWidth="1"/>
    <col min="16134" max="16134" width="10.5703125" style="2" customWidth="1"/>
    <col min="16135" max="16135" width="12.140625" style="2" customWidth="1"/>
    <col min="16136" max="16136" width="0.42578125" style="2" customWidth="1"/>
    <col min="16137" max="16137" width="3.7109375" style="2" customWidth="1"/>
    <col min="16138" max="16138" width="3" style="2" customWidth="1"/>
    <col min="16139" max="16384" width="9.140625" style="2"/>
  </cols>
  <sheetData>
    <row r="1" spans="1:13" ht="13.5" customHeight="1" x14ac:dyDescent="0.25">
      <c r="A1" s="1"/>
      <c r="M1" s="3" t="s">
        <v>0</v>
      </c>
    </row>
    <row r="2" spans="1:13" x14ac:dyDescent="0.25">
      <c r="A2" s="76" t="s">
        <v>236</v>
      </c>
      <c r="B2" s="76"/>
      <c r="C2" s="76"/>
      <c r="D2" s="76"/>
      <c r="E2" s="76"/>
      <c r="F2" s="76"/>
      <c r="G2" s="76"/>
      <c r="H2" s="76"/>
      <c r="I2" s="76"/>
      <c r="J2" s="76"/>
      <c r="K2" s="76"/>
      <c r="L2" s="76"/>
      <c r="M2" s="76"/>
    </row>
    <row r="3" spans="1:13" x14ac:dyDescent="0.25">
      <c r="A3" s="76" t="s">
        <v>237</v>
      </c>
      <c r="B3" s="76"/>
      <c r="C3" s="76"/>
      <c r="D3" s="76"/>
      <c r="E3" s="76"/>
      <c r="F3" s="76"/>
      <c r="G3" s="76"/>
      <c r="H3" s="76"/>
      <c r="I3" s="76"/>
      <c r="J3" s="76"/>
      <c r="K3" s="76"/>
      <c r="L3" s="76"/>
      <c r="M3" s="76"/>
    </row>
    <row r="4" spans="1:13" ht="11.25" customHeight="1" thickBot="1" x14ac:dyDescent="0.3">
      <c r="A4"/>
      <c r="B4"/>
      <c r="C4"/>
      <c r="D4"/>
      <c r="E4"/>
      <c r="F4"/>
      <c r="G4"/>
      <c r="H4"/>
      <c r="I4"/>
      <c r="J4"/>
      <c r="K4"/>
      <c r="L4"/>
      <c r="M4"/>
    </row>
    <row r="5" spans="1:13" ht="14.25" customHeight="1" x14ac:dyDescent="0.25">
      <c r="A5" s="101" t="s">
        <v>242</v>
      </c>
      <c r="B5" s="102"/>
      <c r="C5" s="102"/>
      <c r="D5" s="102"/>
      <c r="E5" s="102"/>
      <c r="F5" s="102"/>
      <c r="G5" s="102"/>
      <c r="H5" s="102"/>
      <c r="I5" s="102"/>
      <c r="J5" s="102"/>
      <c r="K5" s="102"/>
      <c r="L5" s="102"/>
      <c r="M5" s="103"/>
    </row>
    <row r="6" spans="1:13" ht="12" customHeight="1" x14ac:dyDescent="0.25">
      <c r="A6" s="104" t="s">
        <v>256</v>
      </c>
      <c r="B6" s="105"/>
      <c r="C6" s="105"/>
      <c r="D6" s="105"/>
      <c r="E6" s="105"/>
      <c r="F6" s="105"/>
      <c r="G6" s="105"/>
      <c r="H6" s="105"/>
      <c r="I6" s="105"/>
      <c r="J6" s="105"/>
      <c r="K6" s="105"/>
      <c r="L6" s="105"/>
      <c r="M6" s="106"/>
    </row>
    <row r="7" spans="1:13" ht="14.25" customHeight="1" thickBot="1" x14ac:dyDescent="0.3">
      <c r="A7" s="81" t="s">
        <v>5</v>
      </c>
      <c r="B7" s="82"/>
      <c r="C7" s="82"/>
      <c r="D7" s="82"/>
      <c r="E7" s="82"/>
      <c r="F7" s="82"/>
      <c r="G7" s="82"/>
      <c r="H7" s="82"/>
      <c r="I7" s="82"/>
      <c r="J7" s="82"/>
      <c r="K7" s="82"/>
      <c r="L7" s="82"/>
      <c r="M7" s="83"/>
    </row>
    <row r="8" spans="1:13" ht="26.25" customHeight="1" thickBot="1" x14ac:dyDescent="0.3">
      <c r="A8" s="95" t="s">
        <v>267</v>
      </c>
      <c r="B8" s="96"/>
      <c r="C8" s="96"/>
      <c r="D8" s="96"/>
      <c r="E8" s="96"/>
      <c r="F8" s="96"/>
      <c r="G8" s="96"/>
      <c r="H8" s="96"/>
      <c r="I8" s="97"/>
      <c r="J8" s="97"/>
      <c r="K8" s="97"/>
      <c r="L8" s="97"/>
      <c r="M8" s="98"/>
    </row>
    <row r="9" spans="1:13" ht="46.5" customHeight="1" thickBot="1" x14ac:dyDescent="0.3">
      <c r="A9" s="84" t="s">
        <v>257</v>
      </c>
      <c r="B9" s="86" t="s">
        <v>252</v>
      </c>
      <c r="C9" s="88" t="s">
        <v>241</v>
      </c>
      <c r="D9" s="89"/>
      <c r="E9" s="90" t="s">
        <v>238</v>
      </c>
      <c r="F9" s="90"/>
      <c r="G9" s="91" t="s">
        <v>239</v>
      </c>
      <c r="H9" s="92"/>
      <c r="I9" s="93" t="s">
        <v>4</v>
      </c>
      <c r="J9" s="94"/>
      <c r="K9" s="99" t="s">
        <v>269</v>
      </c>
      <c r="L9" s="100"/>
      <c r="M9" s="77" t="s">
        <v>262</v>
      </c>
    </row>
    <row r="10" spans="1:13" ht="30" customHeight="1" thickBot="1" x14ac:dyDescent="0.3">
      <c r="A10" s="85"/>
      <c r="B10" s="87"/>
      <c r="C10" s="39" t="s">
        <v>1</v>
      </c>
      <c r="D10" s="40" t="s">
        <v>240</v>
      </c>
      <c r="E10" s="38" t="s">
        <v>1</v>
      </c>
      <c r="F10" s="41" t="s">
        <v>240</v>
      </c>
      <c r="G10" s="39" t="s">
        <v>1</v>
      </c>
      <c r="H10" s="40" t="s">
        <v>240</v>
      </c>
      <c r="I10" s="107" t="s">
        <v>1</v>
      </c>
      <c r="J10" s="108"/>
      <c r="K10" s="136" t="s">
        <v>268</v>
      </c>
      <c r="L10" s="137"/>
      <c r="M10" s="78"/>
    </row>
    <row r="11" spans="1:13" x14ac:dyDescent="0.25">
      <c r="A11" s="22"/>
      <c r="B11" s="11"/>
      <c r="C11" s="12"/>
      <c r="D11" s="13"/>
      <c r="E11" s="14"/>
      <c r="F11" s="15"/>
      <c r="G11" s="12"/>
      <c r="H11" s="13"/>
      <c r="I11" s="152"/>
      <c r="J11" s="153"/>
      <c r="K11" s="154"/>
      <c r="L11" s="155"/>
      <c r="M11" s="36" t="e">
        <f>$D11*100/$B$25</f>
        <v>#DIV/0!</v>
      </c>
    </row>
    <row r="12" spans="1:13" x14ac:dyDescent="0.25">
      <c r="A12" s="23"/>
      <c r="B12" s="16"/>
      <c r="C12" s="17"/>
      <c r="D12" s="18"/>
      <c r="E12" s="19"/>
      <c r="F12" s="20"/>
      <c r="G12" s="17"/>
      <c r="H12" s="18"/>
      <c r="I12" s="156"/>
      <c r="J12" s="157"/>
      <c r="K12" s="134"/>
      <c r="L12" s="135"/>
      <c r="M12" s="37" t="e">
        <f t="shared" ref="M12:M23" si="0">$D12*100/$B$25</f>
        <v>#DIV/0!</v>
      </c>
    </row>
    <row r="13" spans="1:13" x14ac:dyDescent="0.25">
      <c r="A13" s="23"/>
      <c r="B13" s="16"/>
      <c r="C13" s="17"/>
      <c r="D13" s="18"/>
      <c r="E13" s="19"/>
      <c r="F13" s="20"/>
      <c r="G13" s="17"/>
      <c r="H13" s="18"/>
      <c r="I13" s="156"/>
      <c r="J13" s="158"/>
      <c r="K13" s="134"/>
      <c r="L13" s="135"/>
      <c r="M13" s="37" t="e">
        <f t="shared" si="0"/>
        <v>#DIV/0!</v>
      </c>
    </row>
    <row r="14" spans="1:13" x14ac:dyDescent="0.25">
      <c r="A14" s="23"/>
      <c r="B14" s="16"/>
      <c r="C14" s="17"/>
      <c r="D14" s="18"/>
      <c r="E14" s="19"/>
      <c r="F14" s="20"/>
      <c r="G14" s="17"/>
      <c r="H14" s="18"/>
      <c r="I14" s="156"/>
      <c r="J14" s="158"/>
      <c r="K14" s="134"/>
      <c r="L14" s="135"/>
      <c r="M14" s="37" t="e">
        <f t="shared" si="0"/>
        <v>#DIV/0!</v>
      </c>
    </row>
    <row r="15" spans="1:13" x14ac:dyDescent="0.25">
      <c r="A15" s="23"/>
      <c r="B15" s="16"/>
      <c r="C15" s="17"/>
      <c r="D15" s="18"/>
      <c r="E15" s="19"/>
      <c r="F15" s="20"/>
      <c r="G15" s="17"/>
      <c r="H15" s="18"/>
      <c r="I15" s="156"/>
      <c r="J15" s="158"/>
      <c r="K15" s="134"/>
      <c r="L15" s="135"/>
      <c r="M15" s="37" t="e">
        <f t="shared" si="0"/>
        <v>#DIV/0!</v>
      </c>
    </row>
    <row r="16" spans="1:13" x14ac:dyDescent="0.25">
      <c r="A16" s="24"/>
      <c r="B16" s="16"/>
      <c r="C16" s="17"/>
      <c r="D16" s="18"/>
      <c r="E16" s="19"/>
      <c r="F16" s="20"/>
      <c r="G16" s="17"/>
      <c r="H16" s="18"/>
      <c r="I16" s="156"/>
      <c r="J16" s="158"/>
      <c r="K16" s="134"/>
      <c r="L16" s="135"/>
      <c r="M16" s="37" t="e">
        <f t="shared" si="0"/>
        <v>#DIV/0!</v>
      </c>
    </row>
    <row r="17" spans="1:19" x14ac:dyDescent="0.25">
      <c r="A17" s="23"/>
      <c r="B17" s="16"/>
      <c r="C17" s="17"/>
      <c r="D17" s="18"/>
      <c r="E17" s="19"/>
      <c r="F17" s="20"/>
      <c r="G17" s="17"/>
      <c r="H17" s="18"/>
      <c r="I17" s="156"/>
      <c r="J17" s="158"/>
      <c r="K17" s="134"/>
      <c r="L17" s="135"/>
      <c r="M17" s="37" t="e">
        <f t="shared" si="0"/>
        <v>#DIV/0!</v>
      </c>
    </row>
    <row r="18" spans="1:19" x14ac:dyDescent="0.25">
      <c r="A18" s="23"/>
      <c r="B18" s="16"/>
      <c r="C18" s="17"/>
      <c r="D18" s="18"/>
      <c r="E18" s="19"/>
      <c r="F18" s="20"/>
      <c r="G18" s="17"/>
      <c r="H18" s="18"/>
      <c r="I18" s="156"/>
      <c r="J18" s="158"/>
      <c r="K18" s="134"/>
      <c r="L18" s="135"/>
      <c r="M18" s="37" t="e">
        <f t="shared" si="0"/>
        <v>#DIV/0!</v>
      </c>
    </row>
    <row r="19" spans="1:19" x14ac:dyDescent="0.25">
      <c r="A19" s="23"/>
      <c r="B19" s="16"/>
      <c r="C19" s="17"/>
      <c r="D19" s="18"/>
      <c r="E19" s="19"/>
      <c r="F19" s="20"/>
      <c r="G19" s="17"/>
      <c r="H19" s="18"/>
      <c r="I19" s="156"/>
      <c r="J19" s="158"/>
      <c r="K19" s="134"/>
      <c r="L19" s="135"/>
      <c r="M19" s="37" t="e">
        <f t="shared" si="0"/>
        <v>#DIV/0!</v>
      </c>
    </row>
    <row r="20" spans="1:19" x14ac:dyDescent="0.25">
      <c r="A20" s="23"/>
      <c r="B20" s="16"/>
      <c r="C20" s="17"/>
      <c r="D20" s="18"/>
      <c r="E20" s="19"/>
      <c r="F20" s="20"/>
      <c r="G20" s="17"/>
      <c r="H20" s="18"/>
      <c r="I20" s="156"/>
      <c r="J20" s="158"/>
      <c r="K20" s="134"/>
      <c r="L20" s="135"/>
      <c r="M20" s="37" t="e">
        <f t="shared" si="0"/>
        <v>#DIV/0!</v>
      </c>
    </row>
    <row r="21" spans="1:19" x14ac:dyDescent="0.25">
      <c r="A21" s="23"/>
      <c r="B21" s="16"/>
      <c r="C21" s="17"/>
      <c r="D21" s="18"/>
      <c r="E21" s="19"/>
      <c r="F21" s="20"/>
      <c r="G21" s="17"/>
      <c r="H21" s="18"/>
      <c r="I21" s="156"/>
      <c r="J21" s="158"/>
      <c r="K21" s="134"/>
      <c r="L21" s="135"/>
      <c r="M21" s="37" t="e">
        <f t="shared" si="0"/>
        <v>#DIV/0!</v>
      </c>
    </row>
    <row r="22" spans="1:19" x14ac:dyDescent="0.25">
      <c r="A22" s="23"/>
      <c r="B22" s="16"/>
      <c r="C22" s="17"/>
      <c r="D22" s="18"/>
      <c r="E22" s="19"/>
      <c r="F22" s="20"/>
      <c r="G22" s="17"/>
      <c r="H22" s="18"/>
      <c r="I22" s="156"/>
      <c r="J22" s="158"/>
      <c r="K22" s="134"/>
      <c r="L22" s="135"/>
      <c r="M22" s="37" t="e">
        <f t="shared" si="0"/>
        <v>#DIV/0!</v>
      </c>
    </row>
    <row r="23" spans="1:19" ht="15.75" thickBot="1" x14ac:dyDescent="0.3">
      <c r="A23" s="23"/>
      <c r="B23" s="16"/>
      <c r="C23" s="17"/>
      <c r="D23" s="18"/>
      <c r="E23" s="19"/>
      <c r="F23" s="20"/>
      <c r="G23" s="17"/>
      <c r="H23" s="18"/>
      <c r="I23" s="164"/>
      <c r="J23" s="165"/>
      <c r="K23" s="134"/>
      <c r="L23" s="135"/>
      <c r="M23" s="37" t="e">
        <f t="shared" si="0"/>
        <v>#DIV/0!</v>
      </c>
    </row>
    <row r="24" spans="1:19" ht="15.75" thickBot="1" x14ac:dyDescent="0.3">
      <c r="A24" s="79" t="s">
        <v>2</v>
      </c>
      <c r="B24" s="80"/>
      <c r="C24" s="32">
        <f t="shared" ref="C24:H24" si="1">+SUM(C11:C23)</f>
        <v>0</v>
      </c>
      <c r="D24" s="33">
        <f t="shared" si="1"/>
        <v>0</v>
      </c>
      <c r="E24" s="34">
        <f t="shared" si="1"/>
        <v>0</v>
      </c>
      <c r="F24" s="35">
        <f t="shared" si="1"/>
        <v>0</v>
      </c>
      <c r="G24" s="32">
        <f t="shared" si="1"/>
        <v>0</v>
      </c>
      <c r="H24" s="33">
        <f t="shared" si="1"/>
        <v>0</v>
      </c>
      <c r="I24" s="159">
        <f>+SUM(I11:J23)</f>
        <v>0</v>
      </c>
      <c r="J24" s="160"/>
      <c r="K24" s="159">
        <f>+SUM(K11:L23)</f>
        <v>0</v>
      </c>
      <c r="L24" s="160"/>
      <c r="M24" s="45" t="e">
        <f>+SUM(M11:M23)</f>
        <v>#DIV/0!</v>
      </c>
    </row>
    <row r="25" spans="1:19" ht="49.5" customHeight="1" thickBot="1" x14ac:dyDescent="0.3">
      <c r="A25" s="44" t="s">
        <v>270</v>
      </c>
      <c r="B25" s="46">
        <f>$D$24+$F$24+$H$24+$K$24</f>
        <v>0</v>
      </c>
      <c r="C25" s="161" t="s">
        <v>271</v>
      </c>
      <c r="D25" s="162"/>
      <c r="E25" s="162"/>
      <c r="F25" s="162"/>
      <c r="G25" s="163"/>
      <c r="H25" s="46" t="e">
        <f>(($F$24+$K$24)*100)/$B$25</f>
        <v>#DIV/0!</v>
      </c>
      <c r="I25" s="161" t="s">
        <v>261</v>
      </c>
      <c r="J25" s="162"/>
      <c r="K25" s="162"/>
      <c r="L25" s="163"/>
      <c r="M25" s="46" t="e">
        <f>+$H$24*100/$B$25</f>
        <v>#DIV/0!</v>
      </c>
    </row>
    <row r="26" spans="1:19" ht="21" customHeight="1" thickBot="1" x14ac:dyDescent="0.3">
      <c r="A26" s="146" t="s">
        <v>263</v>
      </c>
      <c r="B26" s="147"/>
      <c r="C26" s="147"/>
      <c r="D26" s="147"/>
      <c r="E26" s="147"/>
      <c r="F26" s="147"/>
      <c r="G26" s="147"/>
      <c r="H26" s="148"/>
      <c r="I26" s="46" t="e">
        <f>($D$24+$F$24+$H$24)*100/$B$25</f>
        <v>#DIV/0!</v>
      </c>
      <c r="J26" s="145" t="s">
        <v>260</v>
      </c>
      <c r="K26" s="145"/>
      <c r="L26" s="145"/>
      <c r="M26" s="145"/>
    </row>
    <row r="27" spans="1:19" ht="15.75" thickBot="1" x14ac:dyDescent="0.3">
      <c r="A27" s="21"/>
      <c r="B27" s="21"/>
      <c r="C27" s="21"/>
      <c r="D27" s="21"/>
      <c r="E27" s="21"/>
      <c r="F27" s="21"/>
      <c r="G27" s="21"/>
      <c r="H27" s="21"/>
      <c r="I27" s="31"/>
      <c r="J27" s="31"/>
      <c r="K27" s="31"/>
      <c r="L27" s="31"/>
      <c r="M27" s="31"/>
    </row>
    <row r="28" spans="1:19" customFormat="1" ht="15.75" thickBot="1" x14ac:dyDescent="0.3">
      <c r="A28" s="25" t="s">
        <v>243</v>
      </c>
      <c r="B28" s="109"/>
      <c r="C28" s="110"/>
      <c r="D28" s="2"/>
      <c r="E28" s="2"/>
      <c r="F28" s="139" t="s">
        <v>244</v>
      </c>
      <c r="G28" s="140"/>
      <c r="H28" s="141"/>
      <c r="I28" s="111"/>
      <c r="J28" s="111"/>
      <c r="K28" s="111"/>
      <c r="L28" s="111"/>
      <c r="M28" s="112"/>
      <c r="N28" s="2"/>
      <c r="O28" s="2"/>
      <c r="P28" s="2"/>
      <c r="Q28" s="4"/>
      <c r="R28" s="4"/>
      <c r="S28" s="2"/>
    </row>
    <row r="29" spans="1:19" customFormat="1" x14ac:dyDescent="0.25">
      <c r="A29" s="26"/>
      <c r="B29" s="27"/>
      <c r="C29" s="27"/>
      <c r="D29" s="2"/>
      <c r="E29" s="2"/>
      <c r="F29" s="28"/>
      <c r="G29" s="28"/>
      <c r="H29" s="28"/>
      <c r="I29" s="29"/>
      <c r="J29" s="29"/>
      <c r="K29" s="29"/>
      <c r="L29" s="29"/>
      <c r="M29" s="29"/>
      <c r="N29" s="2"/>
      <c r="O29" s="2"/>
      <c r="P29" s="2"/>
      <c r="Q29" s="4"/>
      <c r="R29" s="4"/>
    </row>
    <row r="30" spans="1:19" customFormat="1" ht="43.5" customHeight="1" x14ac:dyDescent="0.25">
      <c r="A30" s="117" t="s">
        <v>274</v>
      </c>
      <c r="B30" s="117"/>
      <c r="C30" s="117"/>
      <c r="D30" s="117"/>
      <c r="E30" s="117"/>
      <c r="F30" s="117"/>
      <c r="G30" s="117"/>
      <c r="H30" s="117"/>
      <c r="I30" s="117"/>
      <c r="J30" s="117"/>
      <c r="K30" s="117"/>
      <c r="L30" s="117"/>
      <c r="M30" s="117"/>
      <c r="N30" s="2"/>
      <c r="O30" s="2"/>
      <c r="P30" s="2"/>
      <c r="Q30" s="4"/>
      <c r="R30" s="4"/>
    </row>
    <row r="31" spans="1:19" customFormat="1" ht="9.75" customHeight="1" thickBot="1" x14ac:dyDescent="0.3">
      <c r="A31" s="7"/>
      <c r="B31" s="7"/>
      <c r="C31" s="7"/>
      <c r="D31" s="7"/>
      <c r="E31" s="7"/>
      <c r="F31" s="7"/>
      <c r="G31" s="7"/>
      <c r="H31" s="7"/>
      <c r="I31" s="7"/>
      <c r="J31" s="7"/>
      <c r="K31" s="7"/>
      <c r="L31" s="7"/>
      <c r="M31" s="7"/>
      <c r="N31" s="2"/>
      <c r="O31" s="2"/>
      <c r="P31" s="2"/>
      <c r="Q31" s="4"/>
      <c r="R31" s="4"/>
    </row>
    <row r="32" spans="1:19" customFormat="1" ht="15.75" thickBot="1" x14ac:dyDescent="0.3">
      <c r="A32" s="118" t="s">
        <v>11</v>
      </c>
      <c r="B32" s="119"/>
      <c r="C32" s="119"/>
      <c r="D32" s="109"/>
      <c r="E32" s="123" t="s">
        <v>264</v>
      </c>
      <c r="F32" s="124"/>
      <c r="G32" s="124"/>
      <c r="H32" s="124"/>
      <c r="I32" s="123" t="s">
        <v>265</v>
      </c>
      <c r="J32" s="124"/>
      <c r="K32" s="124"/>
      <c r="L32" s="124"/>
      <c r="M32" s="110"/>
      <c r="N32" s="2"/>
      <c r="O32" s="2"/>
      <c r="P32" s="2"/>
      <c r="Q32" s="4"/>
      <c r="R32" s="4"/>
    </row>
    <row r="33" spans="1:20" customFormat="1" x14ac:dyDescent="0.25">
      <c r="A33" s="125"/>
      <c r="B33" s="126"/>
      <c r="C33" s="126"/>
      <c r="D33" s="127"/>
      <c r="E33" s="142"/>
      <c r="F33" s="143"/>
      <c r="G33" s="143"/>
      <c r="H33" s="144"/>
      <c r="I33" s="114"/>
      <c r="J33" s="115"/>
      <c r="K33" s="115"/>
      <c r="L33" s="115"/>
      <c r="M33" s="116"/>
      <c r="N33" s="2"/>
      <c r="O33" s="2"/>
      <c r="P33" s="2"/>
      <c r="Q33" s="4"/>
      <c r="R33" s="4"/>
    </row>
    <row r="34" spans="1:20" customFormat="1" x14ac:dyDescent="0.25">
      <c r="A34" s="47"/>
      <c r="B34" s="48"/>
      <c r="C34" s="48"/>
      <c r="D34" s="49"/>
      <c r="E34" s="50"/>
      <c r="F34" s="51"/>
      <c r="G34" s="51"/>
      <c r="H34" s="52"/>
      <c r="I34" s="53"/>
      <c r="J34" s="51"/>
      <c r="K34" s="51"/>
      <c r="L34" s="51"/>
      <c r="M34" s="52"/>
      <c r="N34" s="2"/>
      <c r="O34" s="2"/>
      <c r="P34" s="2"/>
      <c r="Q34" s="4"/>
      <c r="R34" s="4"/>
    </row>
    <row r="35" spans="1:20" x14ac:dyDescent="0.25">
      <c r="A35" s="47"/>
      <c r="B35" s="48"/>
      <c r="C35" s="48"/>
      <c r="D35" s="49"/>
      <c r="E35" s="50"/>
      <c r="F35" s="51"/>
      <c r="G35" s="51"/>
      <c r="H35" s="52"/>
      <c r="I35" s="53"/>
      <c r="J35" s="51"/>
      <c r="K35" s="51"/>
      <c r="L35" s="51"/>
      <c r="M35" s="52"/>
      <c r="Q35" s="4"/>
      <c r="R35" s="4"/>
    </row>
    <row r="36" spans="1:20" x14ac:dyDescent="0.25">
      <c r="A36" s="47"/>
      <c r="B36" s="48"/>
      <c r="C36" s="48"/>
      <c r="D36" s="49"/>
      <c r="E36" s="50"/>
      <c r="F36" s="51"/>
      <c r="G36" s="51"/>
      <c r="H36" s="52"/>
      <c r="I36" s="53"/>
      <c r="J36" s="51"/>
      <c r="K36" s="51"/>
      <c r="L36" s="51"/>
      <c r="M36" s="52"/>
    </row>
    <row r="37" spans="1:20" x14ac:dyDescent="0.25">
      <c r="A37" s="47"/>
      <c r="B37" s="48"/>
      <c r="C37" s="48"/>
      <c r="D37" s="49"/>
      <c r="E37" s="50"/>
      <c r="F37" s="51"/>
      <c r="G37" s="51"/>
      <c r="H37" s="52"/>
      <c r="I37" s="53"/>
      <c r="J37" s="51"/>
      <c r="K37" s="51"/>
      <c r="L37" s="51"/>
      <c r="M37" s="52"/>
    </row>
    <row r="38" spans="1:20" x14ac:dyDescent="0.25">
      <c r="A38" s="47"/>
      <c r="B38" s="48"/>
      <c r="C38" s="48"/>
      <c r="D38" s="49"/>
      <c r="E38" s="50"/>
      <c r="F38" s="51"/>
      <c r="G38" s="51"/>
      <c r="H38" s="52"/>
      <c r="I38" s="53"/>
      <c r="J38" s="51"/>
      <c r="K38" s="51"/>
      <c r="L38" s="51"/>
      <c r="M38" s="52"/>
    </row>
    <row r="39" spans="1:20" ht="15.75" thickBot="1" x14ac:dyDescent="0.3">
      <c r="A39" s="63"/>
      <c r="B39" s="64"/>
      <c r="C39" s="64"/>
      <c r="D39" s="65"/>
      <c r="E39" s="66"/>
      <c r="F39" s="58"/>
      <c r="G39" s="58"/>
      <c r="H39" s="59"/>
      <c r="I39" s="57"/>
      <c r="J39" s="58"/>
      <c r="K39" s="58"/>
      <c r="L39" s="58"/>
      <c r="M39" s="59"/>
    </row>
    <row r="40" spans="1:20" ht="9.75" customHeight="1" thickBot="1" x14ac:dyDescent="0.3"/>
    <row r="41" spans="1:20" ht="17.25" customHeight="1" thickBot="1" x14ac:dyDescent="0.3">
      <c r="A41" s="70" t="s">
        <v>245</v>
      </c>
      <c r="B41" s="71"/>
      <c r="C41" s="71"/>
      <c r="D41" s="71"/>
      <c r="E41" s="71"/>
      <c r="F41" s="71"/>
      <c r="G41" s="71"/>
      <c r="H41" s="71"/>
      <c r="I41" s="71"/>
      <c r="J41" s="72"/>
      <c r="K41" s="43" t="s">
        <v>246</v>
      </c>
      <c r="L41" s="42" t="s">
        <v>247</v>
      </c>
      <c r="M41" s="43" t="s">
        <v>248</v>
      </c>
      <c r="N41" s="4"/>
      <c r="O41" s="4"/>
      <c r="P41" s="4"/>
      <c r="Q41" s="4"/>
      <c r="R41" s="4"/>
      <c r="S41" s="4"/>
      <c r="T41" s="4"/>
    </row>
    <row r="42" spans="1:20" ht="27" customHeight="1" x14ac:dyDescent="0.25">
      <c r="A42" s="73" t="s">
        <v>259</v>
      </c>
      <c r="B42" s="74"/>
      <c r="C42" s="74"/>
      <c r="D42" s="74"/>
      <c r="E42" s="74"/>
      <c r="F42" s="74"/>
      <c r="G42" s="74"/>
      <c r="H42" s="74"/>
      <c r="I42" s="74"/>
      <c r="J42" s="75"/>
      <c r="K42" s="120"/>
      <c r="L42" s="121"/>
      <c r="M42" s="122"/>
      <c r="N42" s="4"/>
      <c r="O42" s="4"/>
      <c r="P42" s="4"/>
      <c r="Q42" s="4"/>
      <c r="R42" s="4"/>
      <c r="S42" s="4"/>
      <c r="T42" s="4"/>
    </row>
    <row r="43" spans="1:20" ht="25.5" customHeight="1" x14ac:dyDescent="0.25">
      <c r="A43" s="60" t="s">
        <v>272</v>
      </c>
      <c r="B43" s="61"/>
      <c r="C43" s="61"/>
      <c r="D43" s="61"/>
      <c r="E43" s="61"/>
      <c r="F43" s="61"/>
      <c r="G43" s="61"/>
      <c r="H43" s="61"/>
      <c r="I43" s="61"/>
      <c r="J43" s="62"/>
      <c r="K43" s="149"/>
      <c r="L43" s="150"/>
      <c r="M43" s="151"/>
      <c r="N43" s="4"/>
      <c r="O43" s="4"/>
      <c r="P43" s="4"/>
      <c r="Q43" s="4"/>
      <c r="R43" s="4"/>
      <c r="S43" s="4"/>
      <c r="T43" s="4"/>
    </row>
    <row r="44" spans="1:20" ht="25.5" customHeight="1" thickBot="1" x14ac:dyDescent="0.3">
      <c r="A44" s="67" t="s">
        <v>273</v>
      </c>
      <c r="B44" s="68"/>
      <c r="C44" s="68"/>
      <c r="D44" s="68"/>
      <c r="E44" s="68"/>
      <c r="F44" s="68"/>
      <c r="G44" s="68"/>
      <c r="H44" s="68"/>
      <c r="I44" s="68"/>
      <c r="J44" s="69"/>
      <c r="K44" s="54"/>
      <c r="L44" s="55"/>
      <c r="M44" s="56"/>
      <c r="N44" s="4"/>
      <c r="O44" s="4"/>
      <c r="P44" s="4"/>
      <c r="Q44" s="4"/>
      <c r="R44" s="4"/>
      <c r="S44" s="4"/>
      <c r="T44" s="4"/>
    </row>
    <row r="45" spans="1:20" ht="9.75" customHeight="1" x14ac:dyDescent="0.25">
      <c r="A45" s="7"/>
      <c r="B45" s="7"/>
      <c r="C45" s="7"/>
      <c r="D45" s="7"/>
      <c r="E45" s="7"/>
      <c r="F45" s="7"/>
      <c r="G45" s="7"/>
      <c r="H45" s="7"/>
      <c r="I45" s="27"/>
      <c r="J45" s="27"/>
      <c r="K45" s="27"/>
      <c r="L45" s="27"/>
      <c r="M45" s="27"/>
      <c r="N45" s="4"/>
      <c r="O45" s="4"/>
      <c r="P45" s="4"/>
      <c r="Q45" s="4"/>
      <c r="R45" s="4"/>
      <c r="S45" s="4"/>
      <c r="T45" s="4"/>
    </row>
    <row r="46" spans="1:20" ht="15.75" x14ac:dyDescent="0.25">
      <c r="A46" s="113" t="s">
        <v>249</v>
      </c>
      <c r="B46" s="113"/>
      <c r="C46" s="113"/>
      <c r="D46" s="113"/>
      <c r="E46" s="113"/>
      <c r="F46" s="113"/>
      <c r="G46" s="113"/>
      <c r="H46" s="113"/>
      <c r="I46" s="113"/>
      <c r="J46" s="113"/>
      <c r="K46" s="113"/>
      <c r="L46" s="113"/>
      <c r="M46" s="113"/>
    </row>
    <row r="47" spans="1:20" ht="6.75" customHeight="1" x14ac:dyDescent="0.25"/>
    <row r="48" spans="1:20" ht="30.75" customHeight="1" x14ac:dyDescent="0.25">
      <c r="A48" s="130" t="s">
        <v>250</v>
      </c>
      <c r="B48" s="130"/>
      <c r="C48" s="130"/>
      <c r="D48" s="130"/>
      <c r="E48" s="130"/>
      <c r="F48" s="130"/>
      <c r="G48" s="130"/>
      <c r="H48" s="130"/>
      <c r="I48" s="130"/>
      <c r="J48" s="130"/>
      <c r="K48" s="130"/>
      <c r="L48" s="130"/>
      <c r="M48" s="130"/>
    </row>
    <row r="49" spans="1:13" ht="11.25" customHeight="1" x14ac:dyDescent="0.25"/>
    <row r="50" spans="1:13" ht="15.75" x14ac:dyDescent="0.25">
      <c r="A50" s="30" t="s">
        <v>3</v>
      </c>
    </row>
    <row r="51" spans="1:13" ht="13.5" customHeight="1" x14ac:dyDescent="0.25"/>
    <row r="52" spans="1:13" x14ac:dyDescent="0.25">
      <c r="A52" s="131" t="s">
        <v>251</v>
      </c>
      <c r="B52" s="105"/>
      <c r="C52" s="105"/>
      <c r="D52" s="105"/>
      <c r="E52" s="132"/>
      <c r="F52" s="133"/>
      <c r="G52" s="133"/>
      <c r="H52" s="133"/>
      <c r="I52" s="133"/>
      <c r="J52" s="133"/>
      <c r="K52" s="133"/>
      <c r="L52" s="133"/>
      <c r="M52" s="133"/>
    </row>
    <row r="53" spans="1:13" ht="9" customHeight="1" x14ac:dyDescent="0.25"/>
    <row r="54" spans="1:13" ht="15.75" x14ac:dyDescent="0.25">
      <c r="A54" s="30" t="s">
        <v>253</v>
      </c>
    </row>
    <row r="56" spans="1:13" x14ac:dyDescent="0.25">
      <c r="A56" s="5" t="s">
        <v>254</v>
      </c>
      <c r="B56" s="5"/>
      <c r="C56" s="5"/>
      <c r="D56" s="5"/>
      <c r="E56" s="133"/>
      <c r="F56" s="133"/>
      <c r="G56" s="133"/>
      <c r="H56" s="133"/>
      <c r="I56" s="133"/>
      <c r="J56" s="133"/>
      <c r="K56" s="133"/>
      <c r="L56" s="133"/>
      <c r="M56" s="133"/>
    </row>
    <row r="57" spans="1:13" x14ac:dyDescent="0.25">
      <c r="A57" s="131" t="s">
        <v>255</v>
      </c>
      <c r="B57" s="105"/>
      <c r="C57" s="105"/>
      <c r="D57" s="132"/>
      <c r="E57" s="138"/>
      <c r="F57" s="138"/>
      <c r="G57" s="138"/>
      <c r="H57" s="138"/>
      <c r="I57" s="138"/>
      <c r="J57" s="138"/>
      <c r="K57" s="138"/>
      <c r="L57" s="138"/>
      <c r="M57" s="138"/>
    </row>
    <row r="58" spans="1:13" ht="9" customHeight="1" x14ac:dyDescent="0.25"/>
    <row r="59" spans="1:13" ht="38.25" customHeight="1" x14ac:dyDescent="0.25">
      <c r="A59" s="128" t="s">
        <v>266</v>
      </c>
      <c r="B59" s="128"/>
      <c r="C59" s="128"/>
      <c r="D59" s="128"/>
      <c r="E59" s="128"/>
      <c r="F59" s="128"/>
      <c r="G59" s="128"/>
      <c r="H59" s="128"/>
      <c r="I59" s="128"/>
      <c r="J59" s="128"/>
      <c r="K59" s="128"/>
      <c r="L59" s="128"/>
      <c r="M59" s="128"/>
    </row>
    <row r="60" spans="1:13" x14ac:dyDescent="0.25">
      <c r="E60" s="129" t="s">
        <v>300</v>
      </c>
      <c r="F60" s="129"/>
      <c r="G60" s="129"/>
    </row>
  </sheetData>
  <mergeCells count="93">
    <mergeCell ref="C25:G25"/>
    <mergeCell ref="I25:L25"/>
    <mergeCell ref="I24:J24"/>
    <mergeCell ref="I22:J22"/>
    <mergeCell ref="I23:J23"/>
    <mergeCell ref="I15:J15"/>
    <mergeCell ref="I16:J16"/>
    <mergeCell ref="K22:L22"/>
    <mergeCell ref="K23:L23"/>
    <mergeCell ref="K24:L24"/>
    <mergeCell ref="I17:J17"/>
    <mergeCell ref="I18:J18"/>
    <mergeCell ref="I19:J19"/>
    <mergeCell ref="I20:J20"/>
    <mergeCell ref="I21:J21"/>
    <mergeCell ref="K15:L15"/>
    <mergeCell ref="K16:L16"/>
    <mergeCell ref="K17:L17"/>
    <mergeCell ref="K18:L18"/>
    <mergeCell ref="K19:L19"/>
    <mergeCell ref="K20:L20"/>
    <mergeCell ref="I11:J11"/>
    <mergeCell ref="K11:L11"/>
    <mergeCell ref="K12:L12"/>
    <mergeCell ref="K13:L13"/>
    <mergeCell ref="K14:L14"/>
    <mergeCell ref="I12:J12"/>
    <mergeCell ref="I13:J13"/>
    <mergeCell ref="I14:J14"/>
    <mergeCell ref="K21:L21"/>
    <mergeCell ref="K10:L10"/>
    <mergeCell ref="E56:M56"/>
    <mergeCell ref="E57:M57"/>
    <mergeCell ref="F28:H28"/>
    <mergeCell ref="E33:H33"/>
    <mergeCell ref="E34:H34"/>
    <mergeCell ref="J26:M26"/>
    <mergeCell ref="A26:H26"/>
    <mergeCell ref="A37:D37"/>
    <mergeCell ref="E37:H37"/>
    <mergeCell ref="I37:M37"/>
    <mergeCell ref="E35:H35"/>
    <mergeCell ref="E36:H36"/>
    <mergeCell ref="K43:M43"/>
    <mergeCell ref="A57:D57"/>
    <mergeCell ref="A59:M59"/>
    <mergeCell ref="E60:G60"/>
    <mergeCell ref="A48:M48"/>
    <mergeCell ref="A52:E52"/>
    <mergeCell ref="F52:M52"/>
    <mergeCell ref="B28:C28"/>
    <mergeCell ref="I28:M28"/>
    <mergeCell ref="A46:M46"/>
    <mergeCell ref="A34:D34"/>
    <mergeCell ref="A35:D35"/>
    <mergeCell ref="A36:D36"/>
    <mergeCell ref="I33:M33"/>
    <mergeCell ref="I34:M34"/>
    <mergeCell ref="I35:M35"/>
    <mergeCell ref="I36:M36"/>
    <mergeCell ref="A30:M30"/>
    <mergeCell ref="A32:D32"/>
    <mergeCell ref="K42:M42"/>
    <mergeCell ref="E32:H32"/>
    <mergeCell ref="I32:M32"/>
    <mergeCell ref="A33:D33"/>
    <mergeCell ref="A2:M2"/>
    <mergeCell ref="A3:M3"/>
    <mergeCell ref="M9:M10"/>
    <mergeCell ref="A24:B24"/>
    <mergeCell ref="A7:M7"/>
    <mergeCell ref="A9:A10"/>
    <mergeCell ref="B9:B10"/>
    <mergeCell ref="C9:D9"/>
    <mergeCell ref="E9:F9"/>
    <mergeCell ref="G9:H9"/>
    <mergeCell ref="I9:J9"/>
    <mergeCell ref="A8:M8"/>
    <mergeCell ref="K9:L9"/>
    <mergeCell ref="A5:M5"/>
    <mergeCell ref="A6:M6"/>
    <mergeCell ref="I10:J10"/>
    <mergeCell ref="A38:D38"/>
    <mergeCell ref="E38:H38"/>
    <mergeCell ref="I38:M38"/>
    <mergeCell ref="K44:M44"/>
    <mergeCell ref="I39:M39"/>
    <mergeCell ref="A43:J43"/>
    <mergeCell ref="A39:D39"/>
    <mergeCell ref="E39:H39"/>
    <mergeCell ref="A44:J44"/>
    <mergeCell ref="A41:J41"/>
    <mergeCell ref="A42:J42"/>
  </mergeCells>
  <hyperlinks>
    <hyperlink ref="I9:J9" location="'Pašarų prieda ir pagalbinės per'!A1" display="'Pašarų prieda ir pagalbinės per'!A1" xr:uid="{15B10C66-6FD0-48A1-B562-58340FA7EC2A}"/>
    <hyperlink ref="E9:F9" location="'Neekologiškos žemės ūkio kilmės'!A1" display="Neekologiškos žemės ūkio kilmės žaliavos (2)" xr:uid="{D6C8BA5C-5FF0-4E72-A8F1-7FAD1657DE88}"/>
    <hyperlink ref="K9:L9" location="'Neekologiškos mineralinės kilmė'!A1" display="Neekologiškos mineralinės kilmės pašarinės žaliavos (4)" xr:uid="{86618868-9319-4CDE-A124-17104C3B6D88}"/>
  </hyperlinks>
  <pageMargins left="0.31496062992125984" right="0.31496062992125984" top="0.74803149606299213" bottom="0.35433070866141736"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D7ECE-16AD-43A0-961E-33566556F399}">
  <dimension ref="A1:M27"/>
  <sheetViews>
    <sheetView workbookViewId="0">
      <selection activeCell="H17" sqref="H17:M17"/>
    </sheetView>
  </sheetViews>
  <sheetFormatPr defaultRowHeight="15" x14ac:dyDescent="0.25"/>
  <sheetData>
    <row r="1" spans="1:13" ht="15.75" x14ac:dyDescent="0.25">
      <c r="A1" s="166" t="s">
        <v>6</v>
      </c>
      <c r="B1" s="166"/>
      <c r="C1" s="166"/>
      <c r="D1" s="166"/>
      <c r="E1" s="166"/>
      <c r="F1" s="166"/>
      <c r="G1" s="166"/>
      <c r="H1" s="166"/>
      <c r="I1" s="166"/>
      <c r="J1" s="166"/>
      <c r="K1" s="166"/>
      <c r="L1" s="166"/>
      <c r="M1" s="166"/>
    </row>
    <row r="2" spans="1:13" ht="15" customHeight="1" x14ac:dyDescent="0.25">
      <c r="A2" s="133" t="s">
        <v>7</v>
      </c>
      <c r="B2" s="133"/>
      <c r="C2" s="133"/>
      <c r="D2" s="133"/>
      <c r="E2" s="133"/>
      <c r="F2" s="133"/>
      <c r="G2" s="133"/>
      <c r="H2" s="133"/>
      <c r="I2" s="133"/>
      <c r="J2" s="133"/>
      <c r="K2" s="133"/>
      <c r="L2" s="133"/>
      <c r="M2" s="133"/>
    </row>
    <row r="3" spans="1:13" ht="102" customHeight="1" x14ac:dyDescent="0.25">
      <c r="A3" s="167" t="s">
        <v>8</v>
      </c>
      <c r="B3" s="167"/>
      <c r="C3" s="167"/>
      <c r="D3" s="167"/>
      <c r="E3" s="167"/>
      <c r="F3" s="167"/>
      <c r="G3" s="167"/>
      <c r="H3" s="167"/>
      <c r="I3" s="167"/>
      <c r="J3" s="167"/>
      <c r="K3" s="167"/>
      <c r="L3" s="167"/>
      <c r="M3" s="167"/>
    </row>
    <row r="4" spans="1:13" ht="18" customHeight="1" x14ac:dyDescent="0.25">
      <c r="A4" s="172" t="s">
        <v>234</v>
      </c>
      <c r="B4" s="170"/>
      <c r="C4" s="170"/>
      <c r="D4" s="170"/>
      <c r="E4" s="170"/>
      <c r="F4" s="170"/>
      <c r="G4" s="170"/>
      <c r="H4" s="170"/>
      <c r="I4" s="170"/>
      <c r="J4" s="170"/>
      <c r="K4" s="170"/>
      <c r="L4" s="170"/>
      <c r="M4" s="171"/>
    </row>
    <row r="5" spans="1:13" ht="17.45" customHeight="1" x14ac:dyDescent="0.25">
      <c r="A5" s="169" t="s">
        <v>233</v>
      </c>
      <c r="B5" s="170"/>
      <c r="C5" s="170"/>
      <c r="D5" s="170"/>
      <c r="E5" s="170"/>
      <c r="F5" s="170"/>
      <c r="G5" s="170"/>
      <c r="H5" s="170"/>
      <c r="I5" s="170"/>
      <c r="J5" s="170"/>
      <c r="K5" s="170"/>
      <c r="L5" s="170"/>
      <c r="M5" s="171"/>
    </row>
    <row r="6" spans="1:13" x14ac:dyDescent="0.25">
      <c r="A6" s="48" t="s">
        <v>9</v>
      </c>
      <c r="B6" s="48"/>
      <c r="C6" s="48"/>
      <c r="D6" s="48"/>
      <c r="E6" s="48"/>
      <c r="F6" s="48"/>
      <c r="G6" s="48"/>
      <c r="H6" s="48"/>
      <c r="I6" s="48"/>
      <c r="J6" s="48"/>
      <c r="K6" s="48"/>
      <c r="L6" s="48"/>
      <c r="M6" s="48"/>
    </row>
    <row r="7" spans="1:13" x14ac:dyDescent="0.25">
      <c r="A7" s="168" t="s">
        <v>10</v>
      </c>
      <c r="B7" s="168"/>
      <c r="C7" s="168"/>
      <c r="D7" s="168"/>
      <c r="E7" s="168"/>
      <c r="F7" s="168"/>
      <c r="G7" s="168"/>
      <c r="H7" s="168"/>
      <c r="I7" s="168"/>
      <c r="J7" s="168"/>
      <c r="K7" s="168"/>
      <c r="L7" s="168"/>
      <c r="M7" s="168"/>
    </row>
    <row r="8" spans="1:13" ht="10.5" customHeight="1" x14ac:dyDescent="0.25">
      <c r="A8" s="28"/>
      <c r="B8" s="28"/>
      <c r="C8" s="28"/>
      <c r="D8" s="28"/>
      <c r="E8" s="28"/>
      <c r="F8" s="28"/>
      <c r="G8" s="28"/>
      <c r="H8" s="28"/>
      <c r="I8" s="28"/>
      <c r="J8" s="28"/>
      <c r="K8" s="28"/>
      <c r="L8" s="28"/>
      <c r="M8" s="28"/>
    </row>
    <row r="9" spans="1:13" x14ac:dyDescent="0.25">
      <c r="A9" t="s">
        <v>61</v>
      </c>
    </row>
    <row r="10" spans="1:13" ht="28.9" customHeight="1" x14ac:dyDescent="0.25">
      <c r="A10" s="173" t="s">
        <v>13</v>
      </c>
      <c r="B10" s="174"/>
      <c r="C10" s="175" t="s">
        <v>11</v>
      </c>
      <c r="D10" s="176"/>
      <c r="E10" s="176"/>
      <c r="F10" s="176"/>
      <c r="G10" s="174"/>
      <c r="H10" s="175" t="s">
        <v>12</v>
      </c>
      <c r="I10" s="176"/>
      <c r="J10" s="176"/>
      <c r="K10" s="176"/>
      <c r="L10" s="176"/>
      <c r="M10" s="174"/>
    </row>
    <row r="11" spans="1:13" ht="75" customHeight="1" x14ac:dyDescent="0.25">
      <c r="A11" s="182" t="s">
        <v>282</v>
      </c>
      <c r="B11" s="183"/>
      <c r="C11" s="184" t="s">
        <v>280</v>
      </c>
      <c r="D11" s="180"/>
      <c r="E11" s="180"/>
      <c r="F11" s="180"/>
      <c r="G11" s="181"/>
      <c r="H11" s="179" t="s">
        <v>281</v>
      </c>
      <c r="I11" s="180"/>
      <c r="J11" s="180"/>
      <c r="K11" s="180"/>
      <c r="L11" s="180"/>
      <c r="M11" s="181"/>
    </row>
    <row r="12" spans="1:13" ht="104.45" customHeight="1" x14ac:dyDescent="0.25">
      <c r="A12" s="177">
        <v>10</v>
      </c>
      <c r="B12" s="178"/>
      <c r="C12" s="179" t="s">
        <v>63</v>
      </c>
      <c r="D12" s="180"/>
      <c r="E12" s="180"/>
      <c r="F12" s="180"/>
      <c r="G12" s="181"/>
      <c r="H12" s="172" t="s">
        <v>62</v>
      </c>
      <c r="I12" s="170"/>
      <c r="J12" s="170"/>
      <c r="K12" s="170"/>
      <c r="L12" s="170"/>
      <c r="M12" s="171"/>
    </row>
    <row r="13" spans="1:13" ht="168.75" customHeight="1" x14ac:dyDescent="0.25">
      <c r="A13" s="177">
        <v>10</v>
      </c>
      <c r="B13" s="178"/>
      <c r="C13" s="179" t="s">
        <v>64</v>
      </c>
      <c r="D13" s="185"/>
      <c r="E13" s="185"/>
      <c r="F13" s="185"/>
      <c r="G13" s="186"/>
      <c r="H13" s="172" t="s">
        <v>65</v>
      </c>
      <c r="I13" s="170"/>
      <c r="J13" s="170"/>
      <c r="K13" s="170"/>
      <c r="L13" s="170"/>
      <c r="M13" s="171"/>
    </row>
    <row r="14" spans="1:13" ht="227.25" customHeight="1" x14ac:dyDescent="0.25">
      <c r="A14" s="177">
        <v>10</v>
      </c>
      <c r="B14" s="178"/>
      <c r="C14" s="184" t="s">
        <v>67</v>
      </c>
      <c r="D14" s="180"/>
      <c r="E14" s="180"/>
      <c r="F14" s="180"/>
      <c r="G14" s="181"/>
      <c r="H14" s="172" t="s">
        <v>66</v>
      </c>
      <c r="I14" s="170"/>
      <c r="J14" s="170"/>
      <c r="K14" s="170"/>
      <c r="L14" s="170"/>
      <c r="M14" s="171"/>
    </row>
    <row r="15" spans="1:13" ht="44.45" customHeight="1" x14ac:dyDescent="0.25">
      <c r="A15" s="177" t="s">
        <v>69</v>
      </c>
      <c r="B15" s="178"/>
      <c r="C15" s="184" t="s">
        <v>68</v>
      </c>
      <c r="D15" s="180"/>
      <c r="E15" s="180"/>
      <c r="F15" s="180"/>
      <c r="G15" s="181"/>
      <c r="H15" s="172" t="s">
        <v>70</v>
      </c>
      <c r="I15" s="170"/>
      <c r="J15" s="170"/>
      <c r="K15" s="170"/>
      <c r="L15" s="170"/>
      <c r="M15" s="171"/>
    </row>
    <row r="16" spans="1:13" ht="59.25" customHeight="1" x14ac:dyDescent="0.25">
      <c r="A16" s="177" t="s">
        <v>71</v>
      </c>
      <c r="B16" s="178"/>
      <c r="C16" s="184" t="s">
        <v>72</v>
      </c>
      <c r="D16" s="180"/>
      <c r="E16" s="180"/>
      <c r="F16" s="180"/>
      <c r="G16" s="181"/>
      <c r="H16" s="172" t="s">
        <v>73</v>
      </c>
      <c r="I16" s="170"/>
      <c r="J16" s="170"/>
      <c r="K16" s="170"/>
      <c r="L16" s="170"/>
      <c r="M16" s="171"/>
    </row>
    <row r="17" spans="1:13" ht="109.5" customHeight="1" x14ac:dyDescent="0.25">
      <c r="A17" s="177" t="s">
        <v>283</v>
      </c>
      <c r="B17" s="178"/>
      <c r="C17" s="179" t="s">
        <v>284</v>
      </c>
      <c r="D17" s="180"/>
      <c r="E17" s="180"/>
      <c r="F17" s="180"/>
      <c r="G17" s="181"/>
      <c r="H17" s="179" t="s">
        <v>285</v>
      </c>
      <c r="I17" s="185"/>
      <c r="J17" s="185"/>
      <c r="K17" s="185"/>
      <c r="L17" s="185"/>
      <c r="M17" s="186"/>
    </row>
    <row r="18" spans="1:13" ht="106.5" customHeight="1" x14ac:dyDescent="0.25">
      <c r="A18" s="177"/>
      <c r="B18" s="178"/>
      <c r="C18" s="184" t="s">
        <v>74</v>
      </c>
      <c r="D18" s="180"/>
      <c r="E18" s="180"/>
      <c r="F18" s="180"/>
      <c r="G18" s="181"/>
      <c r="H18" s="172" t="s">
        <v>75</v>
      </c>
      <c r="I18" s="170"/>
      <c r="J18" s="170"/>
      <c r="K18" s="170"/>
      <c r="L18" s="170"/>
      <c r="M18" s="171"/>
    </row>
    <row r="19" spans="1:13" ht="74.25" customHeight="1" x14ac:dyDescent="0.25">
      <c r="A19" s="177"/>
      <c r="B19" s="178"/>
      <c r="C19" s="184" t="s">
        <v>76</v>
      </c>
      <c r="D19" s="180"/>
      <c r="E19" s="180"/>
      <c r="F19" s="180"/>
      <c r="G19" s="181"/>
      <c r="H19" s="172" t="s">
        <v>77</v>
      </c>
      <c r="I19" s="170"/>
      <c r="J19" s="170"/>
      <c r="K19" s="170"/>
      <c r="L19" s="170"/>
      <c r="M19" s="171"/>
    </row>
    <row r="20" spans="1:13" ht="72.75" customHeight="1" x14ac:dyDescent="0.25">
      <c r="A20" s="177"/>
      <c r="B20" s="178"/>
      <c r="C20" s="184" t="s">
        <v>78</v>
      </c>
      <c r="D20" s="180"/>
      <c r="E20" s="180"/>
      <c r="F20" s="180"/>
      <c r="G20" s="181"/>
      <c r="H20" s="172" t="s">
        <v>79</v>
      </c>
      <c r="I20" s="170"/>
      <c r="J20" s="170"/>
      <c r="K20" s="170"/>
      <c r="L20" s="170"/>
      <c r="M20" s="171"/>
    </row>
    <row r="21" spans="1:13" ht="17.25" customHeight="1" x14ac:dyDescent="0.25">
      <c r="A21" s="177"/>
      <c r="B21" s="178"/>
      <c r="C21" s="184" t="s">
        <v>80</v>
      </c>
      <c r="D21" s="180"/>
      <c r="E21" s="180"/>
      <c r="F21" s="180"/>
      <c r="G21" s="181"/>
      <c r="H21" s="172" t="s">
        <v>81</v>
      </c>
      <c r="I21" s="170"/>
      <c r="J21" s="170"/>
      <c r="K21" s="170"/>
      <c r="L21" s="170"/>
      <c r="M21" s="171"/>
    </row>
    <row r="22" spans="1:13" ht="151.5" customHeight="1" x14ac:dyDescent="0.25">
      <c r="A22" s="177"/>
      <c r="B22" s="178"/>
      <c r="C22" s="184" t="s">
        <v>82</v>
      </c>
      <c r="D22" s="180"/>
      <c r="E22" s="180"/>
      <c r="F22" s="180"/>
      <c r="G22" s="181"/>
      <c r="H22" s="172" t="s">
        <v>83</v>
      </c>
      <c r="I22" s="170"/>
      <c r="J22" s="170"/>
      <c r="K22" s="170"/>
      <c r="L22" s="170"/>
      <c r="M22" s="171"/>
    </row>
    <row r="23" spans="1:13" ht="79.5" customHeight="1" x14ac:dyDescent="0.25">
      <c r="A23" s="177"/>
      <c r="B23" s="178"/>
      <c r="C23" s="184" t="s">
        <v>84</v>
      </c>
      <c r="D23" s="180"/>
      <c r="E23" s="180"/>
      <c r="F23" s="180"/>
      <c r="G23" s="181"/>
      <c r="H23" s="172" t="s">
        <v>85</v>
      </c>
      <c r="I23" s="170"/>
      <c r="J23" s="170"/>
      <c r="K23" s="170"/>
      <c r="L23" s="170"/>
      <c r="M23" s="171"/>
    </row>
    <row r="24" spans="1:13" x14ac:dyDescent="0.25">
      <c r="A24" s="184" t="s">
        <v>86</v>
      </c>
      <c r="B24" s="180"/>
      <c r="C24" s="180"/>
      <c r="D24" s="180"/>
      <c r="E24" s="180"/>
      <c r="F24" s="180"/>
      <c r="G24" s="180"/>
      <c r="H24" s="180"/>
      <c r="I24" s="180"/>
      <c r="J24" s="180"/>
      <c r="K24" s="180"/>
      <c r="L24" s="180"/>
      <c r="M24" s="181"/>
    </row>
    <row r="25" spans="1:13" x14ac:dyDescent="0.25">
      <c r="A25" s="191"/>
      <c r="B25" s="191"/>
      <c r="C25" s="192"/>
      <c r="D25" s="192"/>
      <c r="E25" s="192"/>
      <c r="F25" s="192"/>
      <c r="G25" s="192"/>
      <c r="H25" s="193"/>
      <c r="I25" s="193"/>
      <c r="J25" s="193"/>
      <c r="K25" s="193"/>
      <c r="L25" s="193"/>
      <c r="M25" s="193"/>
    </row>
    <row r="26" spans="1:13" x14ac:dyDescent="0.25">
      <c r="A26" s="188" t="s">
        <v>59</v>
      </c>
      <c r="B26" s="189"/>
      <c r="C26" s="189"/>
      <c r="D26" s="189"/>
      <c r="E26" s="189"/>
      <c r="F26" s="189"/>
      <c r="G26" s="189"/>
      <c r="H26" s="189"/>
      <c r="I26" s="189"/>
      <c r="J26" s="189"/>
      <c r="K26" s="189"/>
      <c r="L26" s="189"/>
      <c r="M26" s="190"/>
    </row>
    <row r="27" spans="1:13" x14ac:dyDescent="0.25">
      <c r="A27" s="187" t="s">
        <v>58</v>
      </c>
      <c r="B27" s="180"/>
      <c r="C27" s="180"/>
      <c r="D27" s="180"/>
      <c r="E27" s="180"/>
      <c r="F27" s="180"/>
      <c r="G27" s="180"/>
      <c r="H27" s="180"/>
      <c r="I27" s="180"/>
      <c r="J27" s="180"/>
      <c r="K27" s="180"/>
      <c r="L27" s="180"/>
      <c r="M27" s="181"/>
    </row>
  </sheetData>
  <mergeCells count="55">
    <mergeCell ref="H17:M17"/>
    <mergeCell ref="A22:B22"/>
    <mergeCell ref="C22:G22"/>
    <mergeCell ref="H22:M22"/>
    <mergeCell ref="A18:B18"/>
    <mergeCell ref="C18:G18"/>
    <mergeCell ref="H18:M18"/>
    <mergeCell ref="A19:B19"/>
    <mergeCell ref="C19:G19"/>
    <mergeCell ref="H19:M19"/>
    <mergeCell ref="A20:B20"/>
    <mergeCell ref="C20:G20"/>
    <mergeCell ref="H20:M20"/>
    <mergeCell ref="A21:B21"/>
    <mergeCell ref="A23:B23"/>
    <mergeCell ref="C23:G23"/>
    <mergeCell ref="H23:M23"/>
    <mergeCell ref="A27:M27"/>
    <mergeCell ref="A24:M24"/>
    <mergeCell ref="A26:M26"/>
    <mergeCell ref="A25:B25"/>
    <mergeCell ref="C25:G25"/>
    <mergeCell ref="H25:M25"/>
    <mergeCell ref="C21:G21"/>
    <mergeCell ref="H21:M21"/>
    <mergeCell ref="A13:B13"/>
    <mergeCell ref="C13:G13"/>
    <mergeCell ref="H13:M13"/>
    <mergeCell ref="A14:B14"/>
    <mergeCell ref="C14:G14"/>
    <mergeCell ref="H14:M14"/>
    <mergeCell ref="A15:B15"/>
    <mergeCell ref="C15:G15"/>
    <mergeCell ref="H15:M15"/>
    <mergeCell ref="A16:B16"/>
    <mergeCell ref="C16:G16"/>
    <mergeCell ref="H16:M16"/>
    <mergeCell ref="A17:B17"/>
    <mergeCell ref="C17:G17"/>
    <mergeCell ref="A10:B10"/>
    <mergeCell ref="C10:G10"/>
    <mergeCell ref="H10:M10"/>
    <mergeCell ref="A12:B12"/>
    <mergeCell ref="C12:G12"/>
    <mergeCell ref="H12:M12"/>
    <mergeCell ref="A11:B11"/>
    <mergeCell ref="C11:G11"/>
    <mergeCell ref="H11:M11"/>
    <mergeCell ref="A1:M1"/>
    <mergeCell ref="A2:M2"/>
    <mergeCell ref="A3:M3"/>
    <mergeCell ref="A6:M6"/>
    <mergeCell ref="A7:M7"/>
    <mergeCell ref="A5:M5"/>
    <mergeCell ref="A4:M4"/>
  </mergeCells>
  <hyperlinks>
    <hyperlink ref="A27" r:id="rId1" xr:uid="{D0E28C3C-CD2E-425E-9EBB-53CE9305B676}"/>
    <hyperlink ref="A5" r:id="rId2" xr:uid="{FA1B18CC-B767-4280-8C77-CBB2F58DCFB8}"/>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EB554-48D8-4598-ABCA-22D5C58E6F97}">
  <dimension ref="A1:M38"/>
  <sheetViews>
    <sheetView workbookViewId="0">
      <selection activeCell="K52" sqref="K52"/>
    </sheetView>
  </sheetViews>
  <sheetFormatPr defaultRowHeight="15" x14ac:dyDescent="0.25"/>
  <sheetData>
    <row r="1" spans="1:13" ht="15.75" x14ac:dyDescent="0.25">
      <c r="A1" s="166" t="s">
        <v>6</v>
      </c>
      <c r="B1" s="166"/>
      <c r="C1" s="166"/>
      <c r="D1" s="166"/>
      <c r="E1" s="166"/>
      <c r="F1" s="166"/>
      <c r="G1" s="166"/>
      <c r="H1" s="166"/>
      <c r="I1" s="166"/>
      <c r="J1" s="166"/>
      <c r="K1" s="166"/>
      <c r="L1" s="166"/>
      <c r="M1" s="166"/>
    </row>
    <row r="2" spans="1:13" x14ac:dyDescent="0.25">
      <c r="A2" s="133" t="s">
        <v>7</v>
      </c>
      <c r="B2" s="133"/>
      <c r="C2" s="133"/>
      <c r="D2" s="133"/>
      <c r="E2" s="133"/>
      <c r="F2" s="133"/>
      <c r="G2" s="133"/>
      <c r="H2" s="133"/>
      <c r="I2" s="133"/>
      <c r="J2" s="133"/>
      <c r="K2" s="133"/>
      <c r="L2" s="133"/>
      <c r="M2" s="133"/>
    </row>
    <row r="3" spans="1:13" x14ac:dyDescent="0.25">
      <c r="A3" s="167" t="s">
        <v>8</v>
      </c>
      <c r="B3" s="167"/>
      <c r="C3" s="167"/>
      <c r="D3" s="167"/>
      <c r="E3" s="167"/>
      <c r="F3" s="167"/>
      <c r="G3" s="167"/>
      <c r="H3" s="167"/>
      <c r="I3" s="167"/>
      <c r="J3" s="167"/>
      <c r="K3" s="167"/>
      <c r="L3" s="167"/>
      <c r="M3" s="167"/>
    </row>
    <row r="4" spans="1:13" x14ac:dyDescent="0.25">
      <c r="A4" s="172" t="s">
        <v>234</v>
      </c>
      <c r="B4" s="170"/>
      <c r="C4" s="170"/>
      <c r="D4" s="170"/>
      <c r="E4" s="170"/>
      <c r="F4" s="170"/>
      <c r="G4" s="170"/>
      <c r="H4" s="170"/>
      <c r="I4" s="170"/>
      <c r="J4" s="170"/>
      <c r="K4" s="170"/>
      <c r="L4" s="170"/>
      <c r="M4" s="171"/>
    </row>
    <row r="5" spans="1:13" x14ac:dyDescent="0.25">
      <c r="A5" s="169" t="s">
        <v>233</v>
      </c>
      <c r="B5" s="170"/>
      <c r="C5" s="170"/>
      <c r="D5" s="170"/>
      <c r="E5" s="170"/>
      <c r="F5" s="170"/>
      <c r="G5" s="170"/>
      <c r="H5" s="170"/>
      <c r="I5" s="170"/>
      <c r="J5" s="170"/>
      <c r="K5" s="170"/>
      <c r="L5" s="170"/>
      <c r="M5" s="171"/>
    </row>
    <row r="6" spans="1:13" x14ac:dyDescent="0.25">
      <c r="A6" s="48" t="s">
        <v>9</v>
      </c>
      <c r="B6" s="48"/>
      <c r="C6" s="48"/>
      <c r="D6" s="48"/>
      <c r="E6" s="48"/>
      <c r="F6" s="48"/>
      <c r="G6" s="48"/>
      <c r="H6" s="48"/>
      <c r="I6" s="48"/>
      <c r="J6" s="48"/>
      <c r="K6" s="48"/>
      <c r="L6" s="48"/>
      <c r="M6" s="48"/>
    </row>
    <row r="7" spans="1:13" x14ac:dyDescent="0.25">
      <c r="A7" s="168" t="s">
        <v>10</v>
      </c>
      <c r="B7" s="168"/>
      <c r="C7" s="168"/>
      <c r="D7" s="168"/>
      <c r="E7" s="168"/>
      <c r="F7" s="168"/>
      <c r="G7" s="168"/>
      <c r="H7" s="168"/>
      <c r="I7" s="168"/>
      <c r="J7" s="168"/>
      <c r="K7" s="168"/>
      <c r="L7" s="168"/>
      <c r="M7" s="168"/>
    </row>
    <row r="8" spans="1:13" x14ac:dyDescent="0.25">
      <c r="A8" s="200" t="s">
        <v>87</v>
      </c>
      <c r="B8" s="200"/>
      <c r="C8" s="200"/>
      <c r="D8" s="200"/>
      <c r="E8" s="200"/>
      <c r="F8" s="200"/>
      <c r="G8" s="200"/>
      <c r="H8" s="200"/>
      <c r="I8" s="200"/>
      <c r="J8" s="200"/>
      <c r="K8" s="200"/>
      <c r="L8" s="200"/>
      <c r="M8" s="200"/>
    </row>
    <row r="10" spans="1:13" ht="31.5" customHeight="1" x14ac:dyDescent="0.25">
      <c r="A10" s="173" t="s">
        <v>13</v>
      </c>
      <c r="B10" s="174"/>
      <c r="C10" s="175" t="s">
        <v>11</v>
      </c>
      <c r="D10" s="176"/>
      <c r="E10" s="176"/>
      <c r="F10" s="176"/>
      <c r="G10" s="174"/>
      <c r="H10" s="175" t="s">
        <v>12</v>
      </c>
      <c r="I10" s="176"/>
      <c r="J10" s="176"/>
      <c r="K10" s="176"/>
      <c r="L10" s="176"/>
      <c r="M10" s="174"/>
    </row>
    <row r="11" spans="1:13" x14ac:dyDescent="0.25">
      <c r="A11" s="177" t="s">
        <v>14</v>
      </c>
      <c r="B11" s="178"/>
      <c r="C11" s="184" t="s">
        <v>15</v>
      </c>
      <c r="D11" s="180"/>
      <c r="E11" s="180"/>
      <c r="F11" s="180"/>
      <c r="G11" s="181"/>
      <c r="H11" s="173"/>
      <c r="I11" s="196"/>
      <c r="J11" s="196"/>
      <c r="K11" s="196"/>
      <c r="L11" s="196"/>
      <c r="M11" s="197"/>
    </row>
    <row r="12" spans="1:13" x14ac:dyDescent="0.25">
      <c r="A12" s="177" t="s">
        <v>17</v>
      </c>
      <c r="B12" s="178"/>
      <c r="C12" s="184" t="s">
        <v>16</v>
      </c>
      <c r="D12" s="180"/>
      <c r="E12" s="180"/>
      <c r="F12" s="180"/>
      <c r="G12" s="181"/>
      <c r="H12" s="173"/>
      <c r="I12" s="196"/>
      <c r="J12" s="196"/>
      <c r="K12" s="196"/>
      <c r="L12" s="196"/>
      <c r="M12" s="197"/>
    </row>
    <row r="13" spans="1:13" x14ac:dyDescent="0.25">
      <c r="A13" s="177" t="s">
        <v>19</v>
      </c>
      <c r="B13" s="178"/>
      <c r="C13" s="184" t="s">
        <v>18</v>
      </c>
      <c r="D13" s="180"/>
      <c r="E13" s="180"/>
      <c r="F13" s="180"/>
      <c r="G13" s="181"/>
      <c r="H13" s="173"/>
      <c r="I13" s="196"/>
      <c r="J13" s="196"/>
      <c r="K13" s="196"/>
      <c r="L13" s="196"/>
      <c r="M13" s="197"/>
    </row>
    <row r="14" spans="1:13" x14ac:dyDescent="0.25">
      <c r="A14" s="177" t="s">
        <v>21</v>
      </c>
      <c r="B14" s="178"/>
      <c r="C14" s="184" t="s">
        <v>20</v>
      </c>
      <c r="D14" s="180"/>
      <c r="E14" s="180"/>
      <c r="F14" s="180"/>
      <c r="G14" s="181"/>
      <c r="H14" s="173"/>
      <c r="I14" s="196"/>
      <c r="J14" s="196"/>
      <c r="K14" s="196"/>
      <c r="L14" s="196"/>
      <c r="M14" s="197"/>
    </row>
    <row r="15" spans="1:13" ht="127.5" customHeight="1" x14ac:dyDescent="0.25">
      <c r="A15" s="177" t="s">
        <v>277</v>
      </c>
      <c r="B15" s="178"/>
      <c r="C15" s="184" t="s">
        <v>276</v>
      </c>
      <c r="D15" s="180"/>
      <c r="E15" s="180"/>
      <c r="F15" s="180"/>
      <c r="G15" s="181"/>
      <c r="H15" s="179" t="s">
        <v>278</v>
      </c>
      <c r="I15" s="185"/>
      <c r="J15" s="185"/>
      <c r="K15" s="185"/>
      <c r="L15" s="185"/>
      <c r="M15" s="186"/>
    </row>
    <row r="16" spans="1:13" x14ac:dyDescent="0.25">
      <c r="A16" s="177" t="s">
        <v>23</v>
      </c>
      <c r="B16" s="178"/>
      <c r="C16" s="184" t="s">
        <v>22</v>
      </c>
      <c r="D16" s="180"/>
      <c r="E16" s="180"/>
      <c r="F16" s="180"/>
      <c r="G16" s="181"/>
      <c r="H16" s="173"/>
      <c r="I16" s="196"/>
      <c r="J16" s="196"/>
      <c r="K16" s="196"/>
      <c r="L16" s="196"/>
      <c r="M16" s="197"/>
    </row>
    <row r="17" spans="1:13" x14ac:dyDescent="0.25">
      <c r="A17" s="177" t="s">
        <v>25</v>
      </c>
      <c r="B17" s="178"/>
      <c r="C17" s="184" t="s">
        <v>24</v>
      </c>
      <c r="D17" s="180"/>
      <c r="E17" s="180"/>
      <c r="F17" s="180"/>
      <c r="G17" s="181"/>
      <c r="H17" s="173"/>
      <c r="I17" s="196"/>
      <c r="J17" s="196"/>
      <c r="K17" s="196"/>
      <c r="L17" s="196"/>
      <c r="M17" s="197"/>
    </row>
    <row r="18" spans="1:13" x14ac:dyDescent="0.25">
      <c r="A18" s="177" t="s">
        <v>27</v>
      </c>
      <c r="B18" s="178"/>
      <c r="C18" s="184" t="s">
        <v>26</v>
      </c>
      <c r="D18" s="180"/>
      <c r="E18" s="180"/>
      <c r="F18" s="180"/>
      <c r="G18" s="181"/>
      <c r="H18" s="173"/>
      <c r="I18" s="196"/>
      <c r="J18" s="196"/>
      <c r="K18" s="196"/>
      <c r="L18" s="196"/>
      <c r="M18" s="197"/>
    </row>
    <row r="19" spans="1:13" x14ac:dyDescent="0.25">
      <c r="A19" s="177" t="s">
        <v>29</v>
      </c>
      <c r="B19" s="178"/>
      <c r="C19" s="184" t="s">
        <v>28</v>
      </c>
      <c r="D19" s="180"/>
      <c r="E19" s="180"/>
      <c r="F19" s="180"/>
      <c r="G19" s="181"/>
      <c r="H19" s="173"/>
      <c r="I19" s="196"/>
      <c r="J19" s="196"/>
      <c r="K19" s="196"/>
      <c r="L19" s="196"/>
      <c r="M19" s="197"/>
    </row>
    <row r="20" spans="1:13" x14ac:dyDescent="0.25">
      <c r="A20" s="177" t="s">
        <v>31</v>
      </c>
      <c r="B20" s="178"/>
      <c r="C20" s="184" t="s">
        <v>30</v>
      </c>
      <c r="D20" s="180"/>
      <c r="E20" s="180"/>
      <c r="F20" s="180"/>
      <c r="G20" s="181"/>
      <c r="H20" s="173"/>
      <c r="I20" s="196"/>
      <c r="J20" s="196"/>
      <c r="K20" s="196"/>
      <c r="L20" s="196"/>
      <c r="M20" s="197"/>
    </row>
    <row r="21" spans="1:13" x14ac:dyDescent="0.25">
      <c r="A21" s="177" t="s">
        <v>33</v>
      </c>
      <c r="B21" s="178"/>
      <c r="C21" s="184" t="s">
        <v>32</v>
      </c>
      <c r="D21" s="180"/>
      <c r="E21" s="180"/>
      <c r="F21" s="180"/>
      <c r="G21" s="181"/>
      <c r="H21" s="173"/>
      <c r="I21" s="196"/>
      <c r="J21" s="196"/>
      <c r="K21" s="196"/>
      <c r="L21" s="196"/>
      <c r="M21" s="197"/>
    </row>
    <row r="22" spans="1:13" x14ac:dyDescent="0.25">
      <c r="A22" s="177" t="s">
        <v>35</v>
      </c>
      <c r="B22" s="178"/>
      <c r="C22" s="184" t="s">
        <v>34</v>
      </c>
      <c r="D22" s="180"/>
      <c r="E22" s="180"/>
      <c r="F22" s="180"/>
      <c r="G22" s="181"/>
      <c r="H22" s="173"/>
      <c r="I22" s="196"/>
      <c r="J22" s="196"/>
      <c r="K22" s="196"/>
      <c r="L22" s="196"/>
      <c r="M22" s="197"/>
    </row>
    <row r="23" spans="1:13" x14ac:dyDescent="0.25">
      <c r="A23" s="177" t="s">
        <v>37</v>
      </c>
      <c r="B23" s="178"/>
      <c r="C23" s="184" t="s">
        <v>36</v>
      </c>
      <c r="D23" s="180"/>
      <c r="E23" s="180"/>
      <c r="F23" s="180"/>
      <c r="G23" s="181"/>
      <c r="H23" s="173"/>
      <c r="I23" s="196"/>
      <c r="J23" s="196"/>
      <c r="K23" s="196"/>
      <c r="L23" s="196"/>
      <c r="M23" s="197"/>
    </row>
    <row r="24" spans="1:13" x14ac:dyDescent="0.25">
      <c r="A24" s="177" t="s">
        <v>39</v>
      </c>
      <c r="B24" s="178"/>
      <c r="C24" s="184" t="s">
        <v>38</v>
      </c>
      <c r="D24" s="180"/>
      <c r="E24" s="180"/>
      <c r="F24" s="180"/>
      <c r="G24" s="181"/>
      <c r="H24" s="173"/>
      <c r="I24" s="196"/>
      <c r="J24" s="196"/>
      <c r="K24" s="196"/>
      <c r="L24" s="196"/>
      <c r="M24" s="197"/>
    </row>
    <row r="25" spans="1:13" x14ac:dyDescent="0.25">
      <c r="A25" s="177" t="s">
        <v>41</v>
      </c>
      <c r="B25" s="178"/>
      <c r="C25" s="184" t="s">
        <v>40</v>
      </c>
      <c r="D25" s="180"/>
      <c r="E25" s="180"/>
      <c r="F25" s="180"/>
      <c r="G25" s="181"/>
      <c r="H25" s="173"/>
      <c r="I25" s="196"/>
      <c r="J25" s="196"/>
      <c r="K25" s="196"/>
      <c r="L25" s="196"/>
      <c r="M25" s="197"/>
    </row>
    <row r="26" spans="1:13" x14ac:dyDescent="0.25">
      <c r="A26" s="177" t="s">
        <v>43</v>
      </c>
      <c r="B26" s="178"/>
      <c r="C26" s="184" t="s">
        <v>42</v>
      </c>
      <c r="D26" s="180"/>
      <c r="E26" s="180"/>
      <c r="F26" s="180"/>
      <c r="G26" s="181"/>
      <c r="H26" s="173"/>
      <c r="I26" s="196"/>
      <c r="J26" s="196"/>
      <c r="K26" s="196"/>
      <c r="L26" s="196"/>
      <c r="M26" s="197"/>
    </row>
    <row r="27" spans="1:13" x14ac:dyDescent="0.25">
      <c r="A27" s="177" t="s">
        <v>45</v>
      </c>
      <c r="B27" s="178"/>
      <c r="C27" s="179" t="s">
        <v>44</v>
      </c>
      <c r="D27" s="180"/>
      <c r="E27" s="180"/>
      <c r="F27" s="180"/>
      <c r="G27" s="181"/>
      <c r="H27" s="173" t="s">
        <v>46</v>
      </c>
      <c r="I27" s="196"/>
      <c r="J27" s="196"/>
      <c r="K27" s="196"/>
      <c r="L27" s="196"/>
      <c r="M27" s="197"/>
    </row>
    <row r="28" spans="1:13" x14ac:dyDescent="0.25">
      <c r="A28" s="177" t="s">
        <v>47</v>
      </c>
      <c r="B28" s="178"/>
      <c r="C28" s="184" t="s">
        <v>48</v>
      </c>
      <c r="D28" s="180"/>
      <c r="E28" s="180"/>
      <c r="F28" s="180"/>
      <c r="G28" s="181"/>
      <c r="H28" s="173"/>
      <c r="I28" s="196"/>
      <c r="J28" s="196"/>
      <c r="K28" s="196"/>
      <c r="L28" s="196"/>
      <c r="M28" s="197"/>
    </row>
    <row r="29" spans="1:13" x14ac:dyDescent="0.25">
      <c r="A29" s="177" t="s">
        <v>50</v>
      </c>
      <c r="B29" s="178"/>
      <c r="C29" s="184" t="s">
        <v>49</v>
      </c>
      <c r="D29" s="180"/>
      <c r="E29" s="180"/>
      <c r="F29" s="180"/>
      <c r="G29" s="181"/>
      <c r="H29" s="173"/>
      <c r="I29" s="196"/>
      <c r="J29" s="196"/>
      <c r="K29" s="196"/>
      <c r="L29" s="196"/>
      <c r="M29" s="197"/>
    </row>
    <row r="30" spans="1:13" x14ac:dyDescent="0.25">
      <c r="A30" s="177" t="s">
        <v>52</v>
      </c>
      <c r="B30" s="178"/>
      <c r="C30" s="184" t="s">
        <v>51</v>
      </c>
      <c r="D30" s="180"/>
      <c r="E30" s="180"/>
      <c r="F30" s="180"/>
      <c r="G30" s="181"/>
      <c r="H30" s="173"/>
      <c r="I30" s="196"/>
      <c r="J30" s="196"/>
      <c r="K30" s="196"/>
      <c r="L30" s="196"/>
      <c r="M30" s="197"/>
    </row>
    <row r="31" spans="1:13" x14ac:dyDescent="0.25">
      <c r="A31" s="177" t="s">
        <v>54</v>
      </c>
      <c r="B31" s="178"/>
      <c r="C31" s="184" t="s">
        <v>53</v>
      </c>
      <c r="D31" s="180"/>
      <c r="E31" s="180"/>
      <c r="F31" s="180"/>
      <c r="G31" s="181"/>
      <c r="H31" s="173"/>
      <c r="I31" s="196"/>
      <c r="J31" s="196"/>
      <c r="K31" s="196"/>
      <c r="L31" s="196"/>
      <c r="M31" s="197"/>
    </row>
    <row r="32" spans="1:13" x14ac:dyDescent="0.25">
      <c r="A32" s="177" t="s">
        <v>56</v>
      </c>
      <c r="B32" s="178"/>
      <c r="C32" s="184" t="s">
        <v>55</v>
      </c>
      <c r="D32" s="180"/>
      <c r="E32" s="180"/>
      <c r="F32" s="180"/>
      <c r="G32" s="181"/>
      <c r="H32" s="173"/>
      <c r="I32" s="196"/>
      <c r="J32" s="196"/>
      <c r="K32" s="196"/>
      <c r="L32" s="196"/>
      <c r="M32" s="197"/>
    </row>
    <row r="34" spans="1:13" ht="29.25" customHeight="1" x14ac:dyDescent="0.25">
      <c r="A34" s="198" t="s">
        <v>279</v>
      </c>
      <c r="B34" s="199"/>
      <c r="C34" s="199"/>
      <c r="D34" s="199"/>
      <c r="E34" s="199"/>
      <c r="F34" s="199"/>
      <c r="G34" s="199"/>
      <c r="H34" s="199"/>
      <c r="I34" s="199"/>
      <c r="J34" s="199"/>
      <c r="K34" s="199"/>
      <c r="L34" s="199"/>
      <c r="M34" s="199"/>
    </row>
    <row r="35" spans="1:13" x14ac:dyDescent="0.25">
      <c r="A35" s="184" t="s">
        <v>57</v>
      </c>
      <c r="B35" s="180"/>
      <c r="C35" s="180"/>
      <c r="D35" s="180"/>
      <c r="E35" s="180"/>
      <c r="F35" s="180"/>
      <c r="G35" s="180"/>
      <c r="H35" s="180"/>
      <c r="I35" s="180"/>
      <c r="J35" s="180"/>
      <c r="K35" s="180"/>
      <c r="L35" s="180"/>
      <c r="M35" s="181"/>
    </row>
    <row r="36" spans="1:13" x14ac:dyDescent="0.25">
      <c r="A36" s="194"/>
      <c r="B36" s="194"/>
      <c r="C36" s="194"/>
      <c r="D36" s="194"/>
      <c r="E36" s="194"/>
      <c r="F36" s="194"/>
      <c r="G36" s="194"/>
      <c r="H36" s="194"/>
      <c r="I36" s="194"/>
      <c r="J36" s="194"/>
      <c r="K36" s="194"/>
      <c r="L36" s="194"/>
      <c r="M36" s="194"/>
    </row>
    <row r="37" spans="1:13" x14ac:dyDescent="0.25">
      <c r="A37" s="168" t="s">
        <v>59</v>
      </c>
      <c r="B37" s="168"/>
      <c r="C37" s="168"/>
      <c r="D37" s="168"/>
      <c r="E37" s="168"/>
      <c r="F37" s="168"/>
      <c r="G37" s="168"/>
      <c r="H37" s="168"/>
      <c r="I37" s="168"/>
      <c r="J37" s="168"/>
      <c r="K37" s="168"/>
      <c r="L37" s="168"/>
      <c r="M37" s="168"/>
    </row>
    <row r="38" spans="1:13" x14ac:dyDescent="0.25">
      <c r="A38" s="195" t="s">
        <v>58</v>
      </c>
      <c r="B38" s="195"/>
      <c r="C38" s="195"/>
      <c r="D38" s="195"/>
      <c r="E38" s="195"/>
      <c r="F38" s="195"/>
      <c r="G38" s="195"/>
      <c r="H38" s="195"/>
      <c r="I38" s="195"/>
      <c r="J38" s="195"/>
      <c r="K38" s="195"/>
      <c r="L38" s="195"/>
      <c r="M38" s="195"/>
    </row>
  </sheetData>
  <mergeCells count="82">
    <mergeCell ref="A11:B11"/>
    <mergeCell ref="C11:G11"/>
    <mergeCell ref="H11:M11"/>
    <mergeCell ref="A1:M1"/>
    <mergeCell ref="A2:M2"/>
    <mergeCell ref="A3:M3"/>
    <mergeCell ref="A4:M4"/>
    <mergeCell ref="A5:M5"/>
    <mergeCell ref="A6:M6"/>
    <mergeCell ref="A7:M7"/>
    <mergeCell ref="A8:M8"/>
    <mergeCell ref="A10:B10"/>
    <mergeCell ref="C10:G10"/>
    <mergeCell ref="H10:M10"/>
    <mergeCell ref="A12:B12"/>
    <mergeCell ref="C12:G12"/>
    <mergeCell ref="H12:M12"/>
    <mergeCell ref="A13:B13"/>
    <mergeCell ref="C13:G13"/>
    <mergeCell ref="H13:M13"/>
    <mergeCell ref="A14:B14"/>
    <mergeCell ref="C14:G14"/>
    <mergeCell ref="H14:M14"/>
    <mergeCell ref="A16:B16"/>
    <mergeCell ref="C16:G16"/>
    <mergeCell ref="H16:M16"/>
    <mergeCell ref="A15:B15"/>
    <mergeCell ref="C15:G15"/>
    <mergeCell ref="H15:M15"/>
    <mergeCell ref="A17:B17"/>
    <mergeCell ref="C17:G17"/>
    <mergeCell ref="H17:M17"/>
    <mergeCell ref="A18:B18"/>
    <mergeCell ref="C18:G18"/>
    <mergeCell ref="H18:M18"/>
    <mergeCell ref="A19:B19"/>
    <mergeCell ref="C19:G19"/>
    <mergeCell ref="H19:M19"/>
    <mergeCell ref="A20:B20"/>
    <mergeCell ref="C20:G20"/>
    <mergeCell ref="H20:M20"/>
    <mergeCell ref="A21:B21"/>
    <mergeCell ref="C21:G21"/>
    <mergeCell ref="H21:M21"/>
    <mergeCell ref="A22:B22"/>
    <mergeCell ref="C22:G22"/>
    <mergeCell ref="H22:M22"/>
    <mergeCell ref="A23:B23"/>
    <mergeCell ref="C23:G23"/>
    <mergeCell ref="H23:M23"/>
    <mergeCell ref="A24:B24"/>
    <mergeCell ref="C24:G24"/>
    <mergeCell ref="H24:M24"/>
    <mergeCell ref="A25:B25"/>
    <mergeCell ref="C25:G25"/>
    <mergeCell ref="H25:M25"/>
    <mergeCell ref="A26:B26"/>
    <mergeCell ref="C26:G26"/>
    <mergeCell ref="H26:M26"/>
    <mergeCell ref="A27:B27"/>
    <mergeCell ref="C27:G27"/>
    <mergeCell ref="H27:M27"/>
    <mergeCell ref="A28:B28"/>
    <mergeCell ref="C28:G28"/>
    <mergeCell ref="H28:M28"/>
    <mergeCell ref="A29:B29"/>
    <mergeCell ref="C29:G29"/>
    <mergeCell ref="H29:M29"/>
    <mergeCell ref="A30:B30"/>
    <mergeCell ref="C30:G30"/>
    <mergeCell ref="H30:M30"/>
    <mergeCell ref="A35:M35"/>
    <mergeCell ref="A36:M36"/>
    <mergeCell ref="A37:M37"/>
    <mergeCell ref="A38:M38"/>
    <mergeCell ref="A31:B31"/>
    <mergeCell ref="C31:G31"/>
    <mergeCell ref="H31:M31"/>
    <mergeCell ref="A32:B32"/>
    <mergeCell ref="C32:G32"/>
    <mergeCell ref="H32:M32"/>
    <mergeCell ref="A34:M34"/>
  </mergeCells>
  <hyperlinks>
    <hyperlink ref="A38" r:id="rId1" xr:uid="{C0E57B47-1139-462E-A5EB-81FD3D01D7BF}"/>
    <hyperlink ref="A5" r:id="rId2" xr:uid="{233FBFB2-586E-41B0-A661-D1270918A5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D31FE-0AE5-4830-8F5B-F0356A43B97A}">
  <dimension ref="A2:M112"/>
  <sheetViews>
    <sheetView workbookViewId="0">
      <selection activeCell="A2" sqref="A2:M2"/>
    </sheetView>
  </sheetViews>
  <sheetFormatPr defaultRowHeight="15" x14ac:dyDescent="0.25"/>
  <sheetData>
    <row r="2" spans="1:13" x14ac:dyDescent="0.25">
      <c r="A2" s="76" t="s">
        <v>6</v>
      </c>
      <c r="B2" s="76"/>
      <c r="C2" s="76"/>
      <c r="D2" s="76"/>
      <c r="E2" s="76"/>
      <c r="F2" s="76"/>
      <c r="G2" s="76"/>
      <c r="H2" s="76"/>
      <c r="I2" s="76"/>
      <c r="J2" s="76"/>
      <c r="K2" s="76"/>
      <c r="L2" s="76"/>
      <c r="M2" s="76"/>
    </row>
    <row r="3" spans="1:13" x14ac:dyDescent="0.25">
      <c r="A3" s="133" t="s">
        <v>7</v>
      </c>
      <c r="B3" s="133"/>
      <c r="C3" s="133"/>
      <c r="D3" s="133"/>
      <c r="E3" s="133"/>
      <c r="F3" s="133"/>
      <c r="G3" s="133"/>
      <c r="H3" s="133"/>
      <c r="I3" s="133"/>
      <c r="J3" s="133"/>
      <c r="K3" s="133"/>
      <c r="L3" s="133"/>
      <c r="M3" s="133"/>
    </row>
    <row r="4" spans="1:13" ht="72.599999999999994" customHeight="1" x14ac:dyDescent="0.25">
      <c r="A4" s="167" t="s">
        <v>60</v>
      </c>
      <c r="B4" s="167"/>
      <c r="C4" s="167"/>
      <c r="D4" s="167"/>
      <c r="E4" s="167"/>
      <c r="F4" s="167"/>
      <c r="G4" s="167"/>
      <c r="H4" s="167"/>
      <c r="I4" s="167"/>
      <c r="J4" s="167"/>
      <c r="K4" s="167"/>
      <c r="L4" s="167"/>
      <c r="M4" s="167"/>
    </row>
    <row r="5" spans="1:13" ht="27" customHeight="1" x14ac:dyDescent="0.25">
      <c r="A5" s="202" t="s">
        <v>88</v>
      </c>
      <c r="B5" s="203"/>
      <c r="C5" s="203"/>
      <c r="D5" s="203"/>
      <c r="E5" s="203"/>
      <c r="F5" s="203"/>
      <c r="G5" s="203"/>
      <c r="H5" s="203"/>
      <c r="I5" s="203"/>
      <c r="J5" s="203"/>
      <c r="K5" s="203"/>
      <c r="L5" s="203"/>
      <c r="M5" s="204"/>
    </row>
    <row r="6" spans="1:13" x14ac:dyDescent="0.25">
      <c r="A6" s="205" t="s">
        <v>89</v>
      </c>
      <c r="B6" s="206"/>
      <c r="C6" s="206"/>
      <c r="D6" s="206"/>
      <c r="E6" s="206"/>
      <c r="F6" s="206"/>
      <c r="G6" s="206"/>
      <c r="H6" s="206"/>
      <c r="I6" s="206"/>
      <c r="J6" s="206"/>
      <c r="K6" s="206"/>
      <c r="L6" s="206"/>
      <c r="M6" s="207"/>
    </row>
    <row r="7" spans="1:13" x14ac:dyDescent="0.25">
      <c r="A7" s="131" t="s">
        <v>90</v>
      </c>
      <c r="B7" s="105"/>
      <c r="C7" s="105"/>
      <c r="D7" s="105"/>
      <c r="E7" s="105"/>
      <c r="F7" s="105"/>
      <c r="G7" s="105"/>
      <c r="H7" s="105"/>
      <c r="I7" s="105"/>
      <c r="J7" s="105"/>
      <c r="K7" s="105"/>
      <c r="L7" s="105"/>
      <c r="M7" s="132"/>
    </row>
    <row r="8" spans="1:13" x14ac:dyDescent="0.25">
      <c r="A8" s="131" t="s">
        <v>91</v>
      </c>
      <c r="B8" s="105"/>
      <c r="C8" s="105"/>
      <c r="D8" s="105"/>
      <c r="E8" s="105"/>
      <c r="F8" s="105"/>
      <c r="G8" s="105"/>
      <c r="H8" s="105"/>
      <c r="I8" s="105"/>
      <c r="J8" s="105"/>
      <c r="K8" s="105"/>
      <c r="L8" s="105"/>
      <c r="M8" s="132"/>
    </row>
    <row r="9" spans="1:13" x14ac:dyDescent="0.25">
      <c r="A9" s="194" t="s">
        <v>92</v>
      </c>
      <c r="B9" s="194"/>
      <c r="C9" s="194"/>
      <c r="D9" s="194"/>
      <c r="E9" s="194"/>
      <c r="F9" s="194"/>
      <c r="G9" s="194"/>
      <c r="H9" s="194"/>
      <c r="I9" s="194"/>
      <c r="J9" s="194"/>
      <c r="K9" s="194"/>
      <c r="L9" s="194"/>
      <c r="M9" s="194"/>
    </row>
    <row r="11" spans="1:13" x14ac:dyDescent="0.25">
      <c r="A11" s="201" t="s">
        <v>93</v>
      </c>
      <c r="B11" s="201"/>
      <c r="C11" s="201"/>
      <c r="D11" s="201"/>
      <c r="E11" s="201"/>
      <c r="F11" s="201"/>
      <c r="G11" s="201"/>
      <c r="H11" s="201"/>
      <c r="I11" s="201"/>
      <c r="J11" s="201"/>
      <c r="K11" s="201"/>
      <c r="L11" s="201"/>
      <c r="M11" s="201"/>
    </row>
    <row r="12" spans="1:13" ht="43.15" customHeight="1" x14ac:dyDescent="0.25">
      <c r="A12" s="173" t="s">
        <v>107</v>
      </c>
      <c r="B12" s="174"/>
      <c r="C12" s="175" t="s">
        <v>11</v>
      </c>
      <c r="D12" s="176"/>
      <c r="E12" s="176"/>
      <c r="F12" s="176"/>
      <c r="G12" s="174"/>
      <c r="H12" s="175" t="s">
        <v>12</v>
      </c>
      <c r="I12" s="176"/>
      <c r="J12" s="176"/>
      <c r="K12" s="176"/>
      <c r="L12" s="176"/>
      <c r="M12" s="174"/>
    </row>
    <row r="13" spans="1:13" ht="20.45" customHeight="1" x14ac:dyDescent="0.25">
      <c r="A13" s="177" t="s">
        <v>95</v>
      </c>
      <c r="B13" s="178"/>
      <c r="C13" s="184" t="s">
        <v>94</v>
      </c>
      <c r="D13" s="180"/>
      <c r="E13" s="180"/>
      <c r="F13" s="180"/>
      <c r="G13" s="181"/>
      <c r="H13" s="173"/>
      <c r="I13" s="196"/>
      <c r="J13" s="196"/>
      <c r="K13" s="196"/>
      <c r="L13" s="196"/>
      <c r="M13" s="197"/>
    </row>
    <row r="14" spans="1:13" ht="20.45" customHeight="1" x14ac:dyDescent="0.25">
      <c r="A14" s="177" t="s">
        <v>96</v>
      </c>
      <c r="B14" s="178"/>
      <c r="C14" s="184" t="s">
        <v>97</v>
      </c>
      <c r="D14" s="180"/>
      <c r="E14" s="180"/>
      <c r="F14" s="180"/>
      <c r="G14" s="181"/>
      <c r="H14" s="173"/>
      <c r="I14" s="196"/>
      <c r="J14" s="196"/>
      <c r="K14" s="196"/>
      <c r="L14" s="196"/>
      <c r="M14" s="197"/>
    </row>
    <row r="15" spans="1:13" ht="20.45" customHeight="1" x14ac:dyDescent="0.25">
      <c r="A15" s="177" t="s">
        <v>99</v>
      </c>
      <c r="B15" s="178"/>
      <c r="C15" s="184" t="s">
        <v>98</v>
      </c>
      <c r="D15" s="180"/>
      <c r="E15" s="180"/>
      <c r="F15" s="180"/>
      <c r="G15" s="181"/>
      <c r="H15" s="173"/>
      <c r="I15" s="196"/>
      <c r="J15" s="196"/>
      <c r="K15" s="196"/>
      <c r="L15" s="196"/>
      <c r="M15" s="197"/>
    </row>
    <row r="16" spans="1:13" ht="20.45" customHeight="1" x14ac:dyDescent="0.25">
      <c r="A16" s="177" t="s">
        <v>101</v>
      </c>
      <c r="B16" s="178"/>
      <c r="C16" s="184" t="s">
        <v>100</v>
      </c>
      <c r="D16" s="180"/>
      <c r="E16" s="180"/>
      <c r="F16" s="180"/>
      <c r="G16" s="181"/>
      <c r="H16" s="173"/>
      <c r="I16" s="196"/>
      <c r="J16" s="196"/>
      <c r="K16" s="196"/>
      <c r="L16" s="196"/>
      <c r="M16" s="197"/>
    </row>
    <row r="17" spans="1:13" ht="20.45" customHeight="1" x14ac:dyDescent="0.25">
      <c r="A17" s="177" t="s">
        <v>103</v>
      </c>
      <c r="B17" s="178"/>
      <c r="C17" s="184" t="s">
        <v>102</v>
      </c>
      <c r="D17" s="180"/>
      <c r="E17" s="180"/>
      <c r="F17" s="180"/>
      <c r="G17" s="181"/>
      <c r="H17" s="173"/>
      <c r="I17" s="196"/>
      <c r="J17" s="196"/>
      <c r="K17" s="196"/>
      <c r="L17" s="196"/>
      <c r="M17" s="197"/>
    </row>
    <row r="18" spans="1:13" ht="20.45" customHeight="1" x14ac:dyDescent="0.25">
      <c r="A18" s="177" t="s">
        <v>104</v>
      </c>
      <c r="B18" s="178"/>
      <c r="C18" s="184" t="s">
        <v>275</v>
      </c>
      <c r="D18" s="180"/>
      <c r="E18" s="180"/>
      <c r="F18" s="180"/>
      <c r="G18" s="181"/>
      <c r="H18" s="173"/>
      <c r="I18" s="196"/>
      <c r="J18" s="196"/>
      <c r="K18" s="196"/>
      <c r="L18" s="196"/>
      <c r="M18" s="197"/>
    </row>
    <row r="19" spans="1:13" ht="20.45" customHeight="1" x14ac:dyDescent="0.25">
      <c r="A19" s="177" t="s">
        <v>105</v>
      </c>
      <c r="B19" s="178"/>
      <c r="C19" s="184" t="s">
        <v>106</v>
      </c>
      <c r="D19" s="180"/>
      <c r="E19" s="180"/>
      <c r="F19" s="180"/>
      <c r="G19" s="181"/>
      <c r="H19" s="173"/>
      <c r="I19" s="196"/>
      <c r="J19" s="196"/>
      <c r="K19" s="196"/>
      <c r="L19" s="196"/>
      <c r="M19" s="197"/>
    </row>
    <row r="21" spans="1:13" x14ac:dyDescent="0.25">
      <c r="A21" s="201" t="s">
        <v>108</v>
      </c>
      <c r="B21" s="201"/>
      <c r="C21" s="201"/>
      <c r="D21" s="201"/>
      <c r="E21" s="201"/>
      <c r="F21" s="201"/>
      <c r="G21" s="201"/>
      <c r="H21" s="201"/>
      <c r="I21" s="201"/>
      <c r="J21" s="201"/>
      <c r="K21" s="201"/>
      <c r="L21" s="201"/>
      <c r="M21" s="201"/>
    </row>
    <row r="22" spans="1:13" ht="45" customHeight="1" x14ac:dyDescent="0.25">
      <c r="A22" s="173" t="s">
        <v>107</v>
      </c>
      <c r="B22" s="174"/>
      <c r="C22" s="175" t="s">
        <v>11</v>
      </c>
      <c r="D22" s="176"/>
      <c r="E22" s="176"/>
      <c r="F22" s="176"/>
      <c r="G22" s="174"/>
      <c r="H22" s="175" t="s">
        <v>12</v>
      </c>
      <c r="I22" s="176"/>
      <c r="J22" s="176"/>
      <c r="K22" s="176"/>
      <c r="L22" s="176"/>
      <c r="M22" s="174"/>
    </row>
    <row r="23" spans="1:13" ht="20.45" customHeight="1" x14ac:dyDescent="0.25">
      <c r="A23" s="177" t="s">
        <v>109</v>
      </c>
      <c r="B23" s="178"/>
      <c r="C23" s="184" t="s">
        <v>110</v>
      </c>
      <c r="D23" s="180"/>
      <c r="E23" s="180"/>
      <c r="F23" s="180"/>
      <c r="G23" s="181"/>
      <c r="H23" s="173"/>
      <c r="I23" s="196"/>
      <c r="J23" s="196"/>
      <c r="K23" s="196"/>
      <c r="L23" s="196"/>
      <c r="M23" s="197"/>
    </row>
    <row r="24" spans="1:13" ht="31.9" customHeight="1" x14ac:dyDescent="0.25">
      <c r="A24" s="177" t="s">
        <v>111</v>
      </c>
      <c r="B24" s="178"/>
      <c r="C24" s="179" t="s">
        <v>112</v>
      </c>
      <c r="D24" s="185"/>
      <c r="E24" s="185"/>
      <c r="F24" s="185"/>
      <c r="G24" s="186"/>
      <c r="H24" s="173"/>
      <c r="I24" s="196"/>
      <c r="J24" s="196"/>
      <c r="K24" s="196"/>
      <c r="L24" s="196"/>
      <c r="M24" s="197"/>
    </row>
    <row r="26" spans="1:13" x14ac:dyDescent="0.25">
      <c r="A26" s="201" t="s">
        <v>113</v>
      </c>
      <c r="B26" s="201"/>
      <c r="C26" s="201"/>
      <c r="D26" s="201"/>
      <c r="E26" s="201"/>
      <c r="F26" s="201"/>
      <c r="G26" s="201"/>
      <c r="H26" s="201"/>
      <c r="I26" s="201"/>
      <c r="J26" s="201"/>
      <c r="K26" s="201"/>
      <c r="L26" s="201"/>
      <c r="M26" s="201"/>
    </row>
    <row r="27" spans="1:13" ht="43.15" customHeight="1" x14ac:dyDescent="0.25">
      <c r="A27" s="173" t="s">
        <v>107</v>
      </c>
      <c r="B27" s="174"/>
      <c r="C27" s="175" t="s">
        <v>11</v>
      </c>
      <c r="D27" s="176"/>
      <c r="E27" s="176"/>
      <c r="F27" s="176"/>
      <c r="G27" s="174"/>
      <c r="H27" s="175" t="s">
        <v>12</v>
      </c>
      <c r="I27" s="176"/>
      <c r="J27" s="176"/>
      <c r="K27" s="176"/>
      <c r="L27" s="176"/>
      <c r="M27" s="174"/>
    </row>
    <row r="28" spans="1:13" ht="29.45" customHeight="1" x14ac:dyDescent="0.25">
      <c r="A28" s="177" t="s">
        <v>114</v>
      </c>
      <c r="B28" s="178"/>
      <c r="C28" s="184" t="s">
        <v>115</v>
      </c>
      <c r="D28" s="180"/>
      <c r="E28" s="180"/>
      <c r="F28" s="180"/>
      <c r="G28" s="181"/>
      <c r="H28" s="172" t="s">
        <v>116</v>
      </c>
      <c r="I28" s="170"/>
      <c r="J28" s="170"/>
      <c r="K28" s="170"/>
      <c r="L28" s="170"/>
      <c r="M28" s="171"/>
    </row>
    <row r="30" spans="1:13" ht="14.45" customHeight="1" x14ac:dyDescent="0.25">
      <c r="A30" s="201" t="s">
        <v>117</v>
      </c>
      <c r="B30" s="201"/>
      <c r="C30" s="201"/>
      <c r="D30" s="201"/>
      <c r="E30" s="201"/>
      <c r="F30" s="201"/>
      <c r="G30" s="201"/>
      <c r="H30" s="201"/>
      <c r="I30" s="201"/>
      <c r="J30" s="201"/>
      <c r="K30" s="201"/>
      <c r="L30" s="201"/>
      <c r="M30" s="201"/>
    </row>
    <row r="31" spans="1:13" ht="43.15" customHeight="1" x14ac:dyDescent="0.25">
      <c r="A31" s="173" t="s">
        <v>107</v>
      </c>
      <c r="B31" s="174"/>
      <c r="C31" s="175" t="s">
        <v>11</v>
      </c>
      <c r="D31" s="176"/>
      <c r="E31" s="176"/>
      <c r="F31" s="176"/>
      <c r="G31" s="174"/>
      <c r="H31" s="175" t="s">
        <v>12</v>
      </c>
      <c r="I31" s="176"/>
      <c r="J31" s="176"/>
      <c r="K31" s="176"/>
      <c r="L31" s="176"/>
      <c r="M31" s="174"/>
    </row>
    <row r="32" spans="1:13" ht="20.45" customHeight="1" x14ac:dyDescent="0.25">
      <c r="A32" s="177" t="s">
        <v>118</v>
      </c>
      <c r="B32" s="178"/>
      <c r="C32" s="184" t="s">
        <v>119</v>
      </c>
      <c r="D32" s="180"/>
      <c r="E32" s="180"/>
      <c r="F32" s="180"/>
      <c r="G32" s="181"/>
      <c r="H32" s="172"/>
      <c r="I32" s="170"/>
      <c r="J32" s="170"/>
      <c r="K32" s="170"/>
      <c r="L32" s="170"/>
      <c r="M32" s="171"/>
    </row>
    <row r="33" spans="1:13" ht="33" customHeight="1" x14ac:dyDescent="0.25">
      <c r="A33" s="177" t="s">
        <v>120</v>
      </c>
      <c r="B33" s="178"/>
      <c r="C33" s="184" t="s">
        <v>121</v>
      </c>
      <c r="D33" s="180"/>
      <c r="E33" s="180"/>
      <c r="F33" s="180"/>
      <c r="G33" s="181"/>
      <c r="H33" s="172" t="s">
        <v>122</v>
      </c>
      <c r="I33" s="170"/>
      <c r="J33" s="170"/>
      <c r="K33" s="170"/>
      <c r="L33" s="170"/>
      <c r="M33" s="171"/>
    </row>
    <row r="34" spans="1:13" ht="20.45" customHeight="1" x14ac:dyDescent="0.25">
      <c r="A34" s="177" t="s">
        <v>124</v>
      </c>
      <c r="B34" s="178"/>
      <c r="C34" s="184" t="s">
        <v>123</v>
      </c>
      <c r="D34" s="180"/>
      <c r="E34" s="180"/>
      <c r="F34" s="180"/>
      <c r="G34" s="181"/>
      <c r="H34" s="172"/>
      <c r="I34" s="170"/>
      <c r="J34" s="170"/>
      <c r="K34" s="170"/>
      <c r="L34" s="170"/>
      <c r="M34" s="171"/>
    </row>
    <row r="35" spans="1:13" ht="20.45" customHeight="1" x14ac:dyDescent="0.25">
      <c r="A35" s="177" t="s">
        <v>125</v>
      </c>
      <c r="B35" s="178"/>
      <c r="C35" s="184" t="s">
        <v>126</v>
      </c>
      <c r="D35" s="180"/>
      <c r="E35" s="180"/>
      <c r="F35" s="180"/>
      <c r="G35" s="181"/>
      <c r="H35" s="172"/>
      <c r="I35" s="170"/>
      <c r="J35" s="170"/>
      <c r="K35" s="170"/>
      <c r="L35" s="170"/>
      <c r="M35" s="171"/>
    </row>
    <row r="36" spans="1:13" ht="20.45" customHeight="1" x14ac:dyDescent="0.25">
      <c r="A36" s="177" t="s">
        <v>128</v>
      </c>
      <c r="B36" s="178"/>
      <c r="C36" s="184" t="s">
        <v>127</v>
      </c>
      <c r="D36" s="180"/>
      <c r="E36" s="180"/>
      <c r="F36" s="180"/>
      <c r="G36" s="181"/>
      <c r="H36" s="172"/>
      <c r="I36" s="170"/>
      <c r="J36" s="170"/>
      <c r="K36" s="170"/>
      <c r="L36" s="170"/>
      <c r="M36" s="171"/>
    </row>
    <row r="37" spans="1:13" ht="20.45" customHeight="1" x14ac:dyDescent="0.25">
      <c r="A37" s="177" t="s">
        <v>129</v>
      </c>
      <c r="B37" s="178"/>
      <c r="C37" s="184" t="s">
        <v>130</v>
      </c>
      <c r="D37" s="180"/>
      <c r="E37" s="180"/>
      <c r="F37" s="180"/>
      <c r="G37" s="181"/>
      <c r="H37" s="172"/>
      <c r="I37" s="170"/>
      <c r="J37" s="170"/>
      <c r="K37" s="170"/>
      <c r="L37" s="170"/>
      <c r="M37" s="171"/>
    </row>
    <row r="38" spans="1:13" ht="20.45" customHeight="1" x14ac:dyDescent="0.25">
      <c r="A38" s="177" t="s">
        <v>131</v>
      </c>
      <c r="B38" s="178"/>
      <c r="C38" s="184" t="s">
        <v>132</v>
      </c>
      <c r="D38" s="180"/>
      <c r="E38" s="180"/>
      <c r="F38" s="180"/>
      <c r="G38" s="181"/>
      <c r="H38" s="172"/>
      <c r="I38" s="170"/>
      <c r="J38" s="170"/>
      <c r="K38" s="170"/>
      <c r="L38" s="170"/>
      <c r="M38" s="171"/>
    </row>
    <row r="39" spans="1:13" ht="20.45" customHeight="1" x14ac:dyDescent="0.25">
      <c r="A39" s="177" t="s">
        <v>133</v>
      </c>
      <c r="B39" s="178"/>
      <c r="C39" s="184" t="s">
        <v>134</v>
      </c>
      <c r="D39" s="180"/>
      <c r="E39" s="180"/>
      <c r="F39" s="180"/>
      <c r="G39" s="181"/>
      <c r="H39" s="172"/>
      <c r="I39" s="170"/>
      <c r="J39" s="170"/>
      <c r="K39" s="170"/>
      <c r="L39" s="170"/>
      <c r="M39" s="171"/>
    </row>
    <row r="40" spans="1:13" ht="20.45" customHeight="1" x14ac:dyDescent="0.25">
      <c r="A40" s="177" t="s">
        <v>135</v>
      </c>
      <c r="B40" s="178"/>
      <c r="C40" s="184" t="s">
        <v>136</v>
      </c>
      <c r="D40" s="180"/>
      <c r="E40" s="180"/>
      <c r="F40" s="180"/>
      <c r="G40" s="181"/>
      <c r="H40" s="172"/>
      <c r="I40" s="170"/>
      <c r="J40" s="170"/>
      <c r="K40" s="170"/>
      <c r="L40" s="170"/>
      <c r="M40" s="171"/>
    </row>
    <row r="41" spans="1:13" ht="20.45" customHeight="1" x14ac:dyDescent="0.25">
      <c r="A41" s="177" t="s">
        <v>137</v>
      </c>
      <c r="B41" s="178"/>
      <c r="C41" s="184" t="s">
        <v>138</v>
      </c>
      <c r="D41" s="180"/>
      <c r="E41" s="180"/>
      <c r="F41" s="180"/>
      <c r="G41" s="181"/>
      <c r="H41" s="172"/>
      <c r="I41" s="170"/>
      <c r="J41" s="170"/>
      <c r="K41" s="170"/>
      <c r="L41" s="170"/>
      <c r="M41" s="171"/>
    </row>
    <row r="42" spans="1:13" ht="20.45" customHeight="1" x14ac:dyDescent="0.25">
      <c r="A42" s="177" t="s">
        <v>140</v>
      </c>
      <c r="B42" s="178"/>
      <c r="C42" s="184" t="s">
        <v>139</v>
      </c>
      <c r="D42" s="180"/>
      <c r="E42" s="180"/>
      <c r="F42" s="180"/>
      <c r="G42" s="181"/>
      <c r="H42" s="172"/>
      <c r="I42" s="170"/>
      <c r="J42" s="170"/>
      <c r="K42" s="170"/>
      <c r="L42" s="170"/>
      <c r="M42" s="171"/>
    </row>
    <row r="43" spans="1:13" ht="20.45" customHeight="1" x14ac:dyDescent="0.25">
      <c r="A43" s="177" t="s">
        <v>141</v>
      </c>
      <c r="B43" s="178"/>
      <c r="C43" s="184" t="s">
        <v>142</v>
      </c>
      <c r="D43" s="180"/>
      <c r="E43" s="180"/>
      <c r="F43" s="180"/>
      <c r="G43" s="181"/>
      <c r="H43" s="172"/>
      <c r="I43" s="170"/>
      <c r="J43" s="170"/>
      <c r="K43" s="170"/>
      <c r="L43" s="170"/>
      <c r="M43" s="171"/>
    </row>
    <row r="44" spans="1:13" x14ac:dyDescent="0.25">
      <c r="A44" s="8"/>
      <c r="B44" s="8"/>
      <c r="C44" s="9"/>
      <c r="D44" s="9"/>
      <c r="E44" s="9"/>
      <c r="F44" s="9"/>
      <c r="G44" s="9"/>
      <c r="H44" s="7"/>
      <c r="I44" s="7"/>
      <c r="J44" s="7"/>
      <c r="K44" s="7"/>
      <c r="L44" s="7"/>
      <c r="M44" s="7"/>
    </row>
    <row r="45" spans="1:13" x14ac:dyDescent="0.25">
      <c r="A45" s="201" t="s">
        <v>143</v>
      </c>
      <c r="B45" s="201"/>
      <c r="C45" s="201"/>
      <c r="D45" s="201"/>
      <c r="E45" s="201"/>
      <c r="F45" s="201"/>
      <c r="G45" s="201"/>
      <c r="H45" s="201"/>
      <c r="I45" s="201"/>
      <c r="J45" s="201"/>
      <c r="K45" s="201"/>
      <c r="L45" s="201"/>
      <c r="M45" s="201"/>
    </row>
    <row r="46" spans="1:13" ht="42.6" customHeight="1" x14ac:dyDescent="0.25">
      <c r="A46" s="173" t="s">
        <v>107</v>
      </c>
      <c r="B46" s="174"/>
      <c r="C46" s="175" t="s">
        <v>11</v>
      </c>
      <c r="D46" s="176"/>
      <c r="E46" s="176"/>
      <c r="F46" s="176"/>
      <c r="G46" s="174"/>
      <c r="H46" s="175" t="s">
        <v>12</v>
      </c>
      <c r="I46" s="176"/>
      <c r="J46" s="176"/>
      <c r="K46" s="176"/>
      <c r="L46" s="176"/>
      <c r="M46" s="174"/>
    </row>
    <row r="47" spans="1:13" ht="20.45" customHeight="1" x14ac:dyDescent="0.25">
      <c r="A47" s="177" t="s">
        <v>144</v>
      </c>
      <c r="B47" s="178"/>
      <c r="C47" s="184" t="s">
        <v>145</v>
      </c>
      <c r="D47" s="180"/>
      <c r="E47" s="180"/>
      <c r="F47" s="180"/>
      <c r="G47" s="181"/>
      <c r="H47" s="210" t="s">
        <v>146</v>
      </c>
      <c r="I47" s="211"/>
      <c r="J47" s="211"/>
      <c r="K47" s="211"/>
      <c r="L47" s="211"/>
      <c r="M47" s="212"/>
    </row>
    <row r="48" spans="1:13" ht="20.45" customHeight="1" x14ac:dyDescent="0.25">
      <c r="A48" s="177" t="s">
        <v>147</v>
      </c>
      <c r="B48" s="178"/>
      <c r="C48" s="184" t="s">
        <v>97</v>
      </c>
      <c r="D48" s="180"/>
      <c r="E48" s="180"/>
      <c r="F48" s="180"/>
      <c r="G48" s="181"/>
      <c r="H48" s="213"/>
      <c r="I48" s="214"/>
      <c r="J48" s="214"/>
      <c r="K48" s="214"/>
      <c r="L48" s="214"/>
      <c r="M48" s="215"/>
    </row>
    <row r="49" spans="1:13" ht="20.45" customHeight="1" x14ac:dyDescent="0.25">
      <c r="A49" s="177" t="s">
        <v>148</v>
      </c>
      <c r="B49" s="178"/>
      <c r="C49" s="184" t="s">
        <v>98</v>
      </c>
      <c r="D49" s="180"/>
      <c r="E49" s="180"/>
      <c r="F49" s="180"/>
      <c r="G49" s="181"/>
      <c r="H49" s="213"/>
      <c r="I49" s="214"/>
      <c r="J49" s="214"/>
      <c r="K49" s="214"/>
      <c r="L49" s="214"/>
      <c r="M49" s="215"/>
    </row>
    <row r="50" spans="1:13" ht="20.45" customHeight="1" x14ac:dyDescent="0.25">
      <c r="A50" s="177" t="s">
        <v>149</v>
      </c>
      <c r="B50" s="178"/>
      <c r="C50" s="184" t="s">
        <v>275</v>
      </c>
      <c r="D50" s="180"/>
      <c r="E50" s="180"/>
      <c r="F50" s="180"/>
      <c r="G50" s="181"/>
      <c r="H50" s="213"/>
      <c r="I50" s="214"/>
      <c r="J50" s="214"/>
      <c r="K50" s="214"/>
      <c r="L50" s="214"/>
      <c r="M50" s="215"/>
    </row>
    <row r="51" spans="1:13" ht="20.45" customHeight="1" x14ac:dyDescent="0.25">
      <c r="A51" s="177" t="s">
        <v>151</v>
      </c>
      <c r="B51" s="178"/>
      <c r="C51" s="184" t="s">
        <v>150</v>
      </c>
      <c r="D51" s="180"/>
      <c r="E51" s="180"/>
      <c r="F51" s="180"/>
      <c r="G51" s="181"/>
      <c r="H51" s="216"/>
      <c r="I51" s="217"/>
      <c r="J51" s="217"/>
      <c r="K51" s="217"/>
      <c r="L51" s="217"/>
      <c r="M51" s="218"/>
    </row>
    <row r="53" spans="1:13" x14ac:dyDescent="0.25">
      <c r="A53" s="209" t="s">
        <v>152</v>
      </c>
      <c r="B53" s="209"/>
      <c r="C53" s="209"/>
      <c r="D53" s="209"/>
      <c r="E53" s="209"/>
      <c r="F53" s="209"/>
      <c r="G53" s="209"/>
      <c r="H53" s="209"/>
      <c r="I53" s="209"/>
      <c r="J53" s="209"/>
      <c r="K53" s="209"/>
      <c r="L53" s="209"/>
      <c r="M53" s="209"/>
    </row>
    <row r="54" spans="1:13" x14ac:dyDescent="0.25">
      <c r="A54" s="10"/>
      <c r="B54" s="10"/>
      <c r="C54" s="10"/>
      <c r="D54" s="10"/>
      <c r="E54" s="10"/>
      <c r="F54" s="10"/>
      <c r="G54" s="10"/>
      <c r="H54" s="10"/>
      <c r="I54" s="10"/>
      <c r="J54" s="10"/>
      <c r="K54" s="10"/>
      <c r="L54" s="10"/>
      <c r="M54" s="10"/>
    </row>
    <row r="55" spans="1:13" ht="42.6" customHeight="1" x14ac:dyDescent="0.25">
      <c r="A55" s="173" t="s">
        <v>107</v>
      </c>
      <c r="B55" s="174"/>
      <c r="C55" s="175" t="s">
        <v>11</v>
      </c>
      <c r="D55" s="176"/>
      <c r="E55" s="176"/>
      <c r="F55" s="176"/>
      <c r="G55" s="174"/>
      <c r="H55" s="175" t="s">
        <v>12</v>
      </c>
      <c r="I55" s="176"/>
      <c r="J55" s="176"/>
      <c r="K55" s="176"/>
      <c r="L55" s="176"/>
      <c r="M55" s="174"/>
    </row>
    <row r="56" spans="1:13" ht="111" customHeight="1" x14ac:dyDescent="0.25">
      <c r="A56" s="177" t="s">
        <v>153</v>
      </c>
      <c r="B56" s="178"/>
      <c r="C56" s="184" t="s">
        <v>154</v>
      </c>
      <c r="D56" s="180"/>
      <c r="E56" s="180"/>
      <c r="F56" s="180"/>
      <c r="G56" s="181"/>
      <c r="H56" s="172" t="s">
        <v>258</v>
      </c>
      <c r="I56" s="170"/>
      <c r="J56" s="170"/>
      <c r="K56" s="170"/>
      <c r="L56" s="170"/>
      <c r="M56" s="171"/>
    </row>
    <row r="57" spans="1:13" ht="31.15" customHeight="1" x14ac:dyDescent="0.25">
      <c r="A57" s="177" t="s">
        <v>156</v>
      </c>
      <c r="B57" s="178"/>
      <c r="C57" s="184" t="s">
        <v>155</v>
      </c>
      <c r="D57" s="180"/>
      <c r="E57" s="180"/>
      <c r="F57" s="180"/>
      <c r="G57" s="181"/>
      <c r="H57" s="172" t="s">
        <v>157</v>
      </c>
      <c r="I57" s="170"/>
      <c r="J57" s="170"/>
      <c r="K57" s="170"/>
      <c r="L57" s="170"/>
      <c r="M57" s="171"/>
    </row>
    <row r="59" spans="1:13" x14ac:dyDescent="0.25">
      <c r="A59" s="129" t="s">
        <v>158</v>
      </c>
      <c r="B59" s="129"/>
      <c r="C59" s="129"/>
      <c r="D59" s="129"/>
      <c r="E59" s="129"/>
      <c r="F59" s="129"/>
      <c r="G59" s="129"/>
      <c r="H59" s="129"/>
      <c r="I59" s="129"/>
      <c r="J59" s="129"/>
      <c r="K59" s="129"/>
      <c r="L59" s="129"/>
      <c r="M59" s="129"/>
    </row>
    <row r="61" spans="1:13" x14ac:dyDescent="0.25">
      <c r="A61" s="208" t="s">
        <v>159</v>
      </c>
      <c r="B61" s="208"/>
      <c r="C61" s="208"/>
      <c r="D61" s="208"/>
      <c r="E61" s="208"/>
      <c r="F61" s="208"/>
      <c r="G61" s="208"/>
      <c r="H61" s="208"/>
      <c r="I61" s="208"/>
      <c r="J61" s="208"/>
      <c r="K61" s="208"/>
      <c r="L61" s="208"/>
      <c r="M61" s="208"/>
    </row>
    <row r="62" spans="1:13" ht="45" customHeight="1" x14ac:dyDescent="0.25">
      <c r="A62" s="173" t="s">
        <v>107</v>
      </c>
      <c r="B62" s="174"/>
      <c r="C62" s="175" t="s">
        <v>11</v>
      </c>
      <c r="D62" s="176"/>
      <c r="E62" s="176"/>
      <c r="F62" s="176"/>
      <c r="G62" s="174"/>
      <c r="H62" s="175" t="s">
        <v>12</v>
      </c>
      <c r="I62" s="176"/>
      <c r="J62" s="176"/>
      <c r="K62" s="176"/>
      <c r="L62" s="176"/>
      <c r="M62" s="174"/>
    </row>
    <row r="63" spans="1:13" ht="167.25" customHeight="1" x14ac:dyDescent="0.25">
      <c r="A63" s="177" t="s">
        <v>160</v>
      </c>
      <c r="B63" s="178"/>
      <c r="C63" s="184" t="s">
        <v>161</v>
      </c>
      <c r="D63" s="180"/>
      <c r="E63" s="180"/>
      <c r="F63" s="180"/>
      <c r="G63" s="181"/>
      <c r="H63" s="172" t="s">
        <v>162</v>
      </c>
      <c r="I63" s="170"/>
      <c r="J63" s="170"/>
      <c r="K63" s="170"/>
      <c r="L63" s="170"/>
      <c r="M63" s="171"/>
    </row>
    <row r="64" spans="1:13" ht="28.9" customHeight="1" x14ac:dyDescent="0.25">
      <c r="A64" s="177" t="s">
        <v>163</v>
      </c>
      <c r="B64" s="178"/>
      <c r="C64" s="184" t="s">
        <v>164</v>
      </c>
      <c r="D64" s="180"/>
      <c r="E64" s="180"/>
      <c r="F64" s="180"/>
      <c r="G64" s="181"/>
      <c r="H64" s="172" t="s">
        <v>165</v>
      </c>
      <c r="I64" s="170"/>
      <c r="J64" s="170"/>
      <c r="K64" s="170"/>
      <c r="L64" s="170"/>
      <c r="M64" s="171"/>
    </row>
    <row r="66" spans="1:13" x14ac:dyDescent="0.25">
      <c r="A66" s="208" t="s">
        <v>166</v>
      </c>
      <c r="B66" s="208"/>
      <c r="C66" s="208"/>
      <c r="D66" s="208"/>
      <c r="E66" s="208"/>
      <c r="F66" s="208"/>
      <c r="G66" s="208"/>
      <c r="H66" s="208"/>
      <c r="I66" s="208"/>
      <c r="J66" s="208"/>
      <c r="K66" s="208"/>
      <c r="L66" s="208"/>
      <c r="M66" s="208"/>
    </row>
    <row r="67" spans="1:13" ht="41.45" customHeight="1" x14ac:dyDescent="0.25">
      <c r="A67" s="173" t="s">
        <v>107</v>
      </c>
      <c r="B67" s="174"/>
      <c r="C67" s="175" t="s">
        <v>11</v>
      </c>
      <c r="D67" s="176"/>
      <c r="E67" s="176"/>
      <c r="F67" s="176"/>
      <c r="G67" s="174"/>
      <c r="H67" s="175" t="s">
        <v>12</v>
      </c>
      <c r="I67" s="176"/>
      <c r="J67" s="176"/>
      <c r="K67" s="176"/>
      <c r="L67" s="176"/>
      <c r="M67" s="174"/>
    </row>
    <row r="68" spans="1:13" ht="20.45" customHeight="1" x14ac:dyDescent="0.25">
      <c r="A68" s="177" t="s">
        <v>167</v>
      </c>
      <c r="B68" s="178"/>
      <c r="C68" s="184" t="s">
        <v>168</v>
      </c>
      <c r="D68" s="180"/>
      <c r="E68" s="180"/>
      <c r="F68" s="180"/>
      <c r="G68" s="181"/>
      <c r="H68" s="172"/>
      <c r="I68" s="170"/>
      <c r="J68" s="170"/>
      <c r="K68" s="170"/>
      <c r="L68" s="170"/>
      <c r="M68" s="171"/>
    </row>
    <row r="69" spans="1:13" ht="20.45" customHeight="1" x14ac:dyDescent="0.25">
      <c r="A69" s="177" t="s">
        <v>171</v>
      </c>
      <c r="B69" s="178"/>
      <c r="C69" s="184" t="s">
        <v>169</v>
      </c>
      <c r="D69" s="180"/>
      <c r="E69" s="180"/>
      <c r="F69" s="180"/>
      <c r="G69" s="181"/>
      <c r="H69" s="172"/>
      <c r="I69" s="170"/>
      <c r="J69" s="170"/>
      <c r="K69" s="170"/>
      <c r="L69" s="170"/>
      <c r="M69" s="171"/>
    </row>
    <row r="70" spans="1:13" ht="20.45" customHeight="1" x14ac:dyDescent="0.25">
      <c r="A70" s="177" t="s">
        <v>172</v>
      </c>
      <c r="B70" s="178"/>
      <c r="C70" s="184" t="s">
        <v>170</v>
      </c>
      <c r="D70" s="180"/>
      <c r="E70" s="180"/>
      <c r="F70" s="180"/>
      <c r="G70" s="181"/>
      <c r="H70" s="172"/>
      <c r="I70" s="170"/>
      <c r="J70" s="170"/>
      <c r="K70" s="170"/>
      <c r="L70" s="170"/>
      <c r="M70" s="171"/>
    </row>
    <row r="71" spans="1:13" ht="20.45" customHeight="1" x14ac:dyDescent="0.25">
      <c r="A71" s="177" t="s">
        <v>286</v>
      </c>
      <c r="B71" s="178"/>
      <c r="C71" s="179" t="s">
        <v>287</v>
      </c>
      <c r="D71" s="180"/>
      <c r="E71" s="180"/>
      <c r="F71" s="180"/>
      <c r="G71" s="181"/>
      <c r="H71" s="179" t="s">
        <v>288</v>
      </c>
      <c r="I71" s="185"/>
      <c r="J71" s="185"/>
      <c r="K71" s="185"/>
      <c r="L71" s="185"/>
      <c r="M71" s="186"/>
    </row>
    <row r="72" spans="1:13" ht="107.25" customHeight="1" x14ac:dyDescent="0.25">
      <c r="A72" s="177" t="s">
        <v>289</v>
      </c>
      <c r="B72" s="178"/>
      <c r="C72" s="179" t="s">
        <v>290</v>
      </c>
      <c r="D72" s="180"/>
      <c r="E72" s="180"/>
      <c r="F72" s="180"/>
      <c r="G72" s="181"/>
      <c r="H72" s="179" t="s">
        <v>291</v>
      </c>
      <c r="I72" s="185"/>
      <c r="J72" s="185"/>
      <c r="K72" s="185"/>
      <c r="L72" s="185"/>
      <c r="M72" s="186"/>
    </row>
    <row r="73" spans="1:13" ht="20.45" customHeight="1" x14ac:dyDescent="0.25">
      <c r="A73" s="177" t="s">
        <v>173</v>
      </c>
      <c r="B73" s="178"/>
      <c r="C73" s="184" t="s">
        <v>174</v>
      </c>
      <c r="D73" s="180"/>
      <c r="E73" s="180"/>
      <c r="F73" s="180"/>
      <c r="G73" s="181"/>
      <c r="H73" s="172"/>
      <c r="I73" s="170"/>
      <c r="J73" s="170"/>
      <c r="K73" s="170"/>
      <c r="L73" s="170"/>
      <c r="M73" s="171"/>
    </row>
    <row r="74" spans="1:13" ht="20.45" customHeight="1" x14ac:dyDescent="0.25">
      <c r="A74" s="177" t="s">
        <v>175</v>
      </c>
      <c r="B74" s="178"/>
      <c r="C74" s="184" t="s">
        <v>176</v>
      </c>
      <c r="D74" s="180"/>
      <c r="E74" s="180"/>
      <c r="F74" s="180"/>
      <c r="G74" s="181"/>
      <c r="H74" s="172"/>
      <c r="I74" s="170"/>
      <c r="J74" s="170"/>
      <c r="K74" s="170"/>
      <c r="L74" s="170"/>
      <c r="M74" s="171"/>
    </row>
    <row r="75" spans="1:13" ht="20.45" customHeight="1" x14ac:dyDescent="0.25">
      <c r="A75" s="177" t="s">
        <v>177</v>
      </c>
      <c r="B75" s="178"/>
      <c r="C75" s="184" t="s">
        <v>178</v>
      </c>
      <c r="D75" s="180"/>
      <c r="E75" s="180"/>
      <c r="F75" s="180"/>
      <c r="G75" s="181"/>
      <c r="H75" s="172"/>
      <c r="I75" s="170"/>
      <c r="J75" s="170"/>
      <c r="K75" s="170"/>
      <c r="L75" s="170"/>
      <c r="M75" s="171"/>
    </row>
    <row r="76" spans="1:13" ht="20.45" customHeight="1" x14ac:dyDescent="0.25">
      <c r="A76" s="177" t="s">
        <v>179</v>
      </c>
      <c r="B76" s="178"/>
      <c r="C76" s="184" t="s">
        <v>180</v>
      </c>
      <c r="D76" s="180"/>
      <c r="E76" s="180"/>
      <c r="F76" s="180"/>
      <c r="G76" s="181"/>
      <c r="H76" s="172"/>
      <c r="I76" s="170"/>
      <c r="J76" s="170"/>
      <c r="K76" s="170"/>
      <c r="L76" s="170"/>
      <c r="M76" s="171"/>
    </row>
    <row r="77" spans="1:13" ht="20.45" customHeight="1" x14ac:dyDescent="0.25">
      <c r="A77" s="177" t="s">
        <v>181</v>
      </c>
      <c r="B77" s="178"/>
      <c r="C77" s="184" t="s">
        <v>182</v>
      </c>
      <c r="D77" s="180"/>
      <c r="E77" s="180"/>
      <c r="F77" s="180"/>
      <c r="G77" s="181"/>
      <c r="H77" s="172"/>
      <c r="I77" s="170"/>
      <c r="J77" s="170"/>
      <c r="K77" s="170"/>
      <c r="L77" s="170"/>
      <c r="M77" s="171"/>
    </row>
    <row r="78" spans="1:13" ht="20.45" customHeight="1" x14ac:dyDescent="0.25">
      <c r="A78" s="177" t="s">
        <v>183</v>
      </c>
      <c r="B78" s="178"/>
      <c r="C78" s="184" t="s">
        <v>184</v>
      </c>
      <c r="D78" s="180"/>
      <c r="E78" s="180"/>
      <c r="F78" s="180"/>
      <c r="G78" s="181"/>
      <c r="H78" s="172"/>
      <c r="I78" s="170"/>
      <c r="J78" s="170"/>
      <c r="K78" s="170"/>
      <c r="L78" s="170"/>
      <c r="M78" s="171"/>
    </row>
    <row r="79" spans="1:13" ht="20.45" customHeight="1" x14ac:dyDescent="0.25">
      <c r="A79" s="177" t="s">
        <v>185</v>
      </c>
      <c r="B79" s="178"/>
      <c r="C79" s="184" t="s">
        <v>186</v>
      </c>
      <c r="D79" s="180"/>
      <c r="E79" s="180"/>
      <c r="F79" s="180"/>
      <c r="G79" s="181"/>
      <c r="H79" s="172"/>
      <c r="I79" s="170"/>
      <c r="J79" s="170"/>
      <c r="K79" s="170"/>
      <c r="L79" s="170"/>
      <c r="M79" s="171"/>
    </row>
    <row r="80" spans="1:13" ht="20.45" customHeight="1" x14ac:dyDescent="0.25">
      <c r="A80" s="177" t="s">
        <v>187</v>
      </c>
      <c r="B80" s="178"/>
      <c r="C80" s="184" t="s">
        <v>188</v>
      </c>
      <c r="D80" s="180"/>
      <c r="E80" s="180"/>
      <c r="F80" s="180"/>
      <c r="G80" s="181"/>
      <c r="H80" s="172"/>
      <c r="I80" s="170"/>
      <c r="J80" s="170"/>
      <c r="K80" s="170"/>
      <c r="L80" s="170"/>
      <c r="M80" s="171"/>
    </row>
    <row r="81" spans="1:13" ht="20.45" customHeight="1" x14ac:dyDescent="0.25">
      <c r="A81" s="177" t="s">
        <v>189</v>
      </c>
      <c r="B81" s="178"/>
      <c r="C81" s="184" t="s">
        <v>190</v>
      </c>
      <c r="D81" s="180"/>
      <c r="E81" s="180"/>
      <c r="F81" s="180"/>
      <c r="G81" s="181"/>
      <c r="H81" s="172"/>
      <c r="I81" s="170"/>
      <c r="J81" s="170"/>
      <c r="K81" s="170"/>
      <c r="L81" s="170"/>
      <c r="M81" s="171"/>
    </row>
    <row r="82" spans="1:13" ht="20.45" customHeight="1" x14ac:dyDescent="0.25">
      <c r="A82" s="177" t="s">
        <v>191</v>
      </c>
      <c r="B82" s="178"/>
      <c r="C82" s="184" t="s">
        <v>192</v>
      </c>
      <c r="D82" s="180"/>
      <c r="E82" s="180"/>
      <c r="F82" s="180"/>
      <c r="G82" s="181"/>
      <c r="H82" s="172"/>
      <c r="I82" s="170"/>
      <c r="J82" s="170"/>
      <c r="K82" s="170"/>
      <c r="L82" s="170"/>
      <c r="M82" s="171"/>
    </row>
    <row r="83" spans="1:13" ht="20.45" customHeight="1" x14ac:dyDescent="0.25">
      <c r="A83" s="177" t="s">
        <v>193</v>
      </c>
      <c r="B83" s="178"/>
      <c r="C83" s="184" t="s">
        <v>194</v>
      </c>
      <c r="D83" s="180"/>
      <c r="E83" s="180"/>
      <c r="F83" s="180"/>
      <c r="G83" s="181"/>
      <c r="H83" s="172"/>
      <c r="I83" s="170"/>
      <c r="J83" s="170"/>
      <c r="K83" s="170"/>
      <c r="L83" s="170"/>
      <c r="M83" s="171"/>
    </row>
    <row r="84" spans="1:13" ht="20.45" customHeight="1" x14ac:dyDescent="0.25">
      <c r="A84" s="177" t="s">
        <v>292</v>
      </c>
      <c r="B84" s="178"/>
      <c r="C84" s="184" t="s">
        <v>293</v>
      </c>
      <c r="D84" s="180"/>
      <c r="E84" s="180"/>
      <c r="F84" s="180"/>
      <c r="G84" s="181"/>
      <c r="H84" s="179" t="s">
        <v>288</v>
      </c>
      <c r="I84" s="185"/>
      <c r="J84" s="185"/>
      <c r="K84" s="185"/>
      <c r="L84" s="185"/>
      <c r="M84" s="186"/>
    </row>
    <row r="85" spans="1:13" ht="20.45" customHeight="1" x14ac:dyDescent="0.25">
      <c r="A85" s="177" t="s">
        <v>195</v>
      </c>
      <c r="B85" s="178"/>
      <c r="C85" s="184" t="s">
        <v>196</v>
      </c>
      <c r="D85" s="180"/>
      <c r="E85" s="180"/>
      <c r="F85" s="180"/>
      <c r="G85" s="181"/>
      <c r="H85" s="172"/>
      <c r="I85" s="170"/>
      <c r="J85" s="170"/>
      <c r="K85" s="170"/>
      <c r="L85" s="170"/>
      <c r="M85" s="171"/>
    </row>
    <row r="86" spans="1:13" ht="20.45" customHeight="1" x14ac:dyDescent="0.25">
      <c r="A86" s="177" t="s">
        <v>197</v>
      </c>
      <c r="B86" s="178"/>
      <c r="C86" s="184" t="s">
        <v>198</v>
      </c>
      <c r="D86" s="180"/>
      <c r="E86" s="180"/>
      <c r="F86" s="180"/>
      <c r="G86" s="181"/>
      <c r="H86" s="172"/>
      <c r="I86" s="170"/>
      <c r="J86" s="170"/>
      <c r="K86" s="170"/>
      <c r="L86" s="170"/>
      <c r="M86" s="171"/>
    </row>
    <row r="87" spans="1:13" ht="20.45" customHeight="1" x14ac:dyDescent="0.25">
      <c r="A87" s="177" t="s">
        <v>199</v>
      </c>
      <c r="B87" s="178"/>
      <c r="C87" s="184" t="s">
        <v>200</v>
      </c>
      <c r="D87" s="180"/>
      <c r="E87" s="180"/>
      <c r="F87" s="180"/>
      <c r="G87" s="181"/>
      <c r="H87" s="172"/>
      <c r="I87" s="170"/>
      <c r="J87" s="170"/>
      <c r="K87" s="170"/>
      <c r="L87" s="170"/>
      <c r="M87" s="171"/>
    </row>
    <row r="88" spans="1:13" ht="20.45" customHeight="1" x14ac:dyDescent="0.25">
      <c r="A88" s="177" t="s">
        <v>294</v>
      </c>
      <c r="B88" s="178"/>
      <c r="C88" s="184" t="s">
        <v>295</v>
      </c>
      <c r="D88" s="180"/>
      <c r="E88" s="180"/>
      <c r="F88" s="180"/>
      <c r="G88" s="181"/>
      <c r="H88" s="179" t="s">
        <v>288</v>
      </c>
      <c r="I88" s="185"/>
      <c r="J88" s="185"/>
      <c r="K88" s="185"/>
      <c r="L88" s="185"/>
      <c r="M88" s="186"/>
    </row>
    <row r="89" spans="1:13" ht="20.45" customHeight="1" x14ac:dyDescent="0.25">
      <c r="A89" s="177" t="s">
        <v>201</v>
      </c>
      <c r="B89" s="178"/>
      <c r="C89" s="184" t="s">
        <v>202</v>
      </c>
      <c r="D89" s="180"/>
      <c r="E89" s="180"/>
      <c r="F89" s="180"/>
      <c r="G89" s="181"/>
      <c r="H89" s="172"/>
      <c r="I89" s="170"/>
      <c r="J89" s="170"/>
      <c r="K89" s="170"/>
      <c r="L89" s="170"/>
      <c r="M89" s="171"/>
    </row>
    <row r="90" spans="1:13" ht="20.45" customHeight="1" x14ac:dyDescent="0.25">
      <c r="A90" s="177" t="s">
        <v>203</v>
      </c>
      <c r="B90" s="178"/>
      <c r="C90" s="184" t="s">
        <v>204</v>
      </c>
      <c r="D90" s="180"/>
      <c r="E90" s="180"/>
      <c r="F90" s="180"/>
      <c r="G90" s="181"/>
      <c r="H90" s="172"/>
      <c r="I90" s="170"/>
      <c r="J90" s="170"/>
      <c r="K90" s="170"/>
      <c r="L90" s="170"/>
      <c r="M90" s="171"/>
    </row>
    <row r="91" spans="1:13" ht="20.45" customHeight="1" x14ac:dyDescent="0.25">
      <c r="A91" s="177" t="s">
        <v>206</v>
      </c>
      <c r="B91" s="178"/>
      <c r="C91" s="184" t="s">
        <v>205</v>
      </c>
      <c r="D91" s="180"/>
      <c r="E91" s="180"/>
      <c r="F91" s="180"/>
      <c r="G91" s="181"/>
      <c r="H91" s="172"/>
      <c r="I91" s="170"/>
      <c r="J91" s="170"/>
      <c r="K91" s="170"/>
      <c r="L91" s="170"/>
      <c r="M91" s="171"/>
    </row>
    <row r="92" spans="1:13" ht="20.45" customHeight="1" x14ac:dyDescent="0.25">
      <c r="A92" s="177" t="s">
        <v>207</v>
      </c>
      <c r="B92" s="178"/>
      <c r="C92" s="184" t="s">
        <v>208</v>
      </c>
      <c r="D92" s="180"/>
      <c r="E92" s="180"/>
      <c r="F92" s="180"/>
      <c r="G92" s="181"/>
      <c r="H92" s="172"/>
      <c r="I92" s="170"/>
      <c r="J92" s="170"/>
      <c r="K92" s="170"/>
      <c r="L92" s="170"/>
      <c r="M92" s="171"/>
    </row>
    <row r="93" spans="1:13" ht="20.45" customHeight="1" x14ac:dyDescent="0.25">
      <c r="A93" s="177" t="s">
        <v>296</v>
      </c>
      <c r="B93" s="178"/>
      <c r="C93" s="184" t="s">
        <v>297</v>
      </c>
      <c r="D93" s="180"/>
      <c r="E93" s="180"/>
      <c r="F93" s="180"/>
      <c r="G93" s="181"/>
      <c r="H93" s="179" t="s">
        <v>288</v>
      </c>
      <c r="I93" s="185"/>
      <c r="J93" s="185"/>
      <c r="K93" s="185"/>
      <c r="L93" s="185"/>
      <c r="M93" s="186"/>
    </row>
    <row r="94" spans="1:13" ht="20.45" customHeight="1" x14ac:dyDescent="0.25">
      <c r="A94" s="177" t="s">
        <v>209</v>
      </c>
      <c r="B94" s="178"/>
      <c r="C94" s="184" t="s">
        <v>210</v>
      </c>
      <c r="D94" s="180"/>
      <c r="E94" s="180"/>
      <c r="F94" s="180"/>
      <c r="G94" s="181"/>
      <c r="H94" s="172"/>
      <c r="I94" s="170"/>
      <c r="J94" s="170"/>
      <c r="K94" s="170"/>
      <c r="L94" s="170"/>
      <c r="M94" s="171"/>
    </row>
    <row r="95" spans="1:13" ht="20.45" customHeight="1" x14ac:dyDescent="0.25">
      <c r="A95" s="177" t="s">
        <v>211</v>
      </c>
      <c r="B95" s="178"/>
      <c r="C95" s="184" t="s">
        <v>212</v>
      </c>
      <c r="D95" s="180"/>
      <c r="E95" s="180"/>
      <c r="F95" s="180"/>
      <c r="G95" s="181"/>
      <c r="H95" s="172"/>
      <c r="I95" s="170"/>
      <c r="J95" s="170"/>
      <c r="K95" s="170"/>
      <c r="L95" s="170"/>
      <c r="M95" s="171"/>
    </row>
    <row r="96" spans="1:13" ht="20.45" customHeight="1" x14ac:dyDescent="0.25">
      <c r="A96" s="177" t="s">
        <v>213</v>
      </c>
      <c r="B96" s="178"/>
      <c r="C96" s="184" t="s">
        <v>214</v>
      </c>
      <c r="D96" s="180"/>
      <c r="E96" s="180"/>
      <c r="F96" s="180"/>
      <c r="G96" s="181"/>
      <c r="H96" s="172"/>
      <c r="I96" s="170"/>
      <c r="J96" s="170"/>
      <c r="K96" s="170"/>
      <c r="L96" s="170"/>
      <c r="M96" s="171"/>
    </row>
    <row r="97" spans="1:13" ht="20.45" customHeight="1" x14ac:dyDescent="0.25">
      <c r="A97" s="177" t="s">
        <v>215</v>
      </c>
      <c r="B97" s="178"/>
      <c r="C97" s="184" t="s">
        <v>216</v>
      </c>
      <c r="D97" s="180"/>
      <c r="E97" s="180"/>
      <c r="F97" s="180"/>
      <c r="G97" s="181"/>
      <c r="H97" s="172"/>
      <c r="I97" s="170"/>
      <c r="J97" s="170"/>
      <c r="K97" s="170"/>
      <c r="L97" s="170"/>
      <c r="M97" s="171"/>
    </row>
    <row r="98" spans="1:13" ht="30.6" customHeight="1" x14ac:dyDescent="0.25">
      <c r="A98" s="177" t="s">
        <v>217</v>
      </c>
      <c r="B98" s="178"/>
      <c r="C98" s="179" t="s">
        <v>218</v>
      </c>
      <c r="D98" s="185"/>
      <c r="E98" s="185"/>
      <c r="F98" s="185"/>
      <c r="G98" s="186"/>
      <c r="H98" s="172"/>
      <c r="I98" s="170"/>
      <c r="J98" s="170"/>
      <c r="K98" s="170"/>
      <c r="L98" s="170"/>
      <c r="M98" s="171"/>
    </row>
    <row r="99" spans="1:13" ht="30.6" customHeight="1" x14ac:dyDescent="0.25">
      <c r="A99" s="177" t="s">
        <v>298</v>
      </c>
      <c r="B99" s="178"/>
      <c r="C99" s="179" t="s">
        <v>299</v>
      </c>
      <c r="D99" s="180"/>
      <c r="E99" s="180"/>
      <c r="F99" s="180"/>
      <c r="G99" s="181"/>
      <c r="H99" s="173"/>
      <c r="I99" s="196"/>
      <c r="J99" s="196"/>
      <c r="K99" s="196"/>
      <c r="L99" s="196"/>
      <c r="M99" s="197"/>
    </row>
    <row r="100" spans="1:13" ht="30.6" customHeight="1" x14ac:dyDescent="0.25">
      <c r="A100" s="177" t="s">
        <v>219</v>
      </c>
      <c r="B100" s="178"/>
      <c r="C100" s="179" t="s">
        <v>220</v>
      </c>
      <c r="D100" s="185"/>
      <c r="E100" s="185"/>
      <c r="F100" s="185"/>
      <c r="G100" s="186"/>
      <c r="H100" s="172"/>
      <c r="I100" s="170"/>
      <c r="J100" s="170"/>
      <c r="K100" s="170"/>
      <c r="L100" s="170"/>
      <c r="M100" s="171"/>
    </row>
    <row r="101" spans="1:13" ht="30.6" customHeight="1" x14ac:dyDescent="0.25">
      <c r="A101" s="177" t="s">
        <v>221</v>
      </c>
      <c r="B101" s="178"/>
      <c r="C101" s="179" t="s">
        <v>222</v>
      </c>
      <c r="D101" s="185"/>
      <c r="E101" s="185"/>
      <c r="F101" s="185"/>
      <c r="G101" s="186"/>
      <c r="H101" s="172"/>
      <c r="I101" s="170"/>
      <c r="J101" s="170"/>
      <c r="K101" s="170"/>
      <c r="L101" s="170"/>
      <c r="M101" s="171"/>
    </row>
    <row r="102" spans="1:13" ht="29.45" customHeight="1" x14ac:dyDescent="0.25">
      <c r="A102" s="177" t="s">
        <v>223</v>
      </c>
      <c r="B102" s="178"/>
      <c r="C102" s="179" t="s">
        <v>224</v>
      </c>
      <c r="D102" s="185"/>
      <c r="E102" s="185"/>
      <c r="F102" s="185"/>
      <c r="G102" s="186"/>
      <c r="H102" s="172"/>
      <c r="I102" s="170"/>
      <c r="J102" s="170"/>
      <c r="K102" s="170"/>
      <c r="L102" s="170"/>
      <c r="M102" s="171"/>
    </row>
    <row r="103" spans="1:13" ht="30.6" customHeight="1" x14ac:dyDescent="0.25">
      <c r="A103" s="177" t="s">
        <v>225</v>
      </c>
      <c r="B103" s="178"/>
      <c r="C103" s="179" t="s">
        <v>226</v>
      </c>
      <c r="D103" s="185"/>
      <c r="E103" s="185"/>
      <c r="F103" s="185"/>
      <c r="G103" s="186"/>
      <c r="H103" s="172"/>
      <c r="I103" s="170"/>
      <c r="J103" s="170"/>
      <c r="K103" s="170"/>
      <c r="L103" s="170"/>
      <c r="M103" s="171"/>
    </row>
    <row r="105" spans="1:13" x14ac:dyDescent="0.25">
      <c r="A105" s="208" t="s">
        <v>227</v>
      </c>
      <c r="B105" s="208"/>
      <c r="C105" s="208"/>
      <c r="D105" s="208"/>
      <c r="E105" s="208"/>
      <c r="F105" s="208"/>
      <c r="G105" s="208"/>
      <c r="H105" s="208"/>
      <c r="I105" s="208"/>
      <c r="J105" s="208"/>
      <c r="K105" s="208"/>
      <c r="L105" s="208"/>
      <c r="M105" s="208"/>
    </row>
    <row r="106" spans="1:13" ht="43.9" customHeight="1" x14ac:dyDescent="0.25">
      <c r="A106" s="173" t="s">
        <v>107</v>
      </c>
      <c r="B106" s="174"/>
      <c r="C106" s="175" t="s">
        <v>11</v>
      </c>
      <c r="D106" s="176"/>
      <c r="E106" s="176"/>
      <c r="F106" s="176"/>
      <c r="G106" s="174"/>
      <c r="H106" s="175" t="s">
        <v>12</v>
      </c>
      <c r="I106" s="176"/>
      <c r="J106" s="176"/>
      <c r="K106" s="176"/>
      <c r="L106" s="176"/>
      <c r="M106" s="174"/>
    </row>
    <row r="107" spans="1:13" ht="77.25" customHeight="1" x14ac:dyDescent="0.25">
      <c r="A107" s="177" t="s">
        <v>228</v>
      </c>
      <c r="B107" s="178"/>
      <c r="C107" s="179" t="s">
        <v>229</v>
      </c>
      <c r="D107" s="180"/>
      <c r="E107" s="180"/>
      <c r="F107" s="180"/>
      <c r="G107" s="181"/>
      <c r="H107" s="172" t="s">
        <v>230</v>
      </c>
      <c r="I107" s="170"/>
      <c r="J107" s="170"/>
      <c r="K107" s="170"/>
      <c r="L107" s="170"/>
      <c r="M107" s="171"/>
    </row>
    <row r="109" spans="1:13" x14ac:dyDescent="0.25">
      <c r="A109" s="129" t="s">
        <v>235</v>
      </c>
      <c r="B109" s="129"/>
      <c r="C109" s="129"/>
      <c r="D109" s="129"/>
      <c r="E109" s="129"/>
      <c r="F109" s="129"/>
      <c r="G109" s="129"/>
      <c r="H109" s="129"/>
      <c r="I109" s="129"/>
      <c r="J109" s="129"/>
      <c r="K109" s="129"/>
      <c r="L109" s="129"/>
      <c r="M109" s="129"/>
    </row>
    <row r="110" spans="1:13" x14ac:dyDescent="0.25">
      <c r="A110" s="6"/>
      <c r="B110" s="6"/>
      <c r="C110" s="6"/>
      <c r="D110" s="6"/>
      <c r="E110" s="6"/>
      <c r="F110" s="6"/>
      <c r="G110" s="6"/>
      <c r="H110" s="6"/>
      <c r="I110" s="6"/>
      <c r="J110" s="6"/>
      <c r="K110" s="6"/>
      <c r="L110" s="6"/>
      <c r="M110" s="6"/>
    </row>
    <row r="111" spans="1:13" ht="44.45" customHeight="1" x14ac:dyDescent="0.25">
      <c r="A111" s="173" t="s">
        <v>107</v>
      </c>
      <c r="B111" s="174"/>
      <c r="C111" s="175" t="s">
        <v>11</v>
      </c>
      <c r="D111" s="176"/>
      <c r="E111" s="176"/>
      <c r="F111" s="176"/>
      <c r="G111" s="174"/>
      <c r="H111" s="175" t="s">
        <v>12</v>
      </c>
      <c r="I111" s="176"/>
      <c r="J111" s="176"/>
      <c r="K111" s="176"/>
      <c r="L111" s="176"/>
      <c r="M111" s="174"/>
    </row>
    <row r="112" spans="1:13" ht="20.45" customHeight="1" x14ac:dyDescent="0.25">
      <c r="A112" s="177" t="s">
        <v>231</v>
      </c>
      <c r="B112" s="178"/>
      <c r="C112" s="179" t="s">
        <v>232</v>
      </c>
      <c r="D112" s="180"/>
      <c r="E112" s="180"/>
      <c r="F112" s="180"/>
      <c r="G112" s="181"/>
      <c r="H112" s="172"/>
      <c r="I112" s="170"/>
      <c r="J112" s="170"/>
      <c r="K112" s="170"/>
      <c r="L112" s="170"/>
      <c r="M112" s="171"/>
    </row>
  </sheetData>
  <mergeCells count="252">
    <mergeCell ref="A109:M109"/>
    <mergeCell ref="A111:B111"/>
    <mergeCell ref="C111:G111"/>
    <mergeCell ref="H111:M111"/>
    <mergeCell ref="A112:B112"/>
    <mergeCell ref="C112:G112"/>
    <mergeCell ref="H112:M112"/>
    <mergeCell ref="A107:B107"/>
    <mergeCell ref="C107:G107"/>
    <mergeCell ref="H107:M107"/>
    <mergeCell ref="A105:M105"/>
    <mergeCell ref="A106:B106"/>
    <mergeCell ref="C106:G106"/>
    <mergeCell ref="H106:M106"/>
    <mergeCell ref="A102:B102"/>
    <mergeCell ref="C102:G102"/>
    <mergeCell ref="H102:M102"/>
    <mergeCell ref="A103:B103"/>
    <mergeCell ref="C103:G103"/>
    <mergeCell ref="H103:M103"/>
    <mergeCell ref="A100:B100"/>
    <mergeCell ref="C100:G100"/>
    <mergeCell ref="H100:M100"/>
    <mergeCell ref="A101:B101"/>
    <mergeCell ref="C101:G101"/>
    <mergeCell ref="H101:M101"/>
    <mergeCell ref="A97:B97"/>
    <mergeCell ref="C97:G97"/>
    <mergeCell ref="H97:M97"/>
    <mergeCell ref="A98:B98"/>
    <mergeCell ref="C98:G98"/>
    <mergeCell ref="H98:M98"/>
    <mergeCell ref="A99:B99"/>
    <mergeCell ref="C99:G99"/>
    <mergeCell ref="H99:M99"/>
    <mergeCell ref="A95:B95"/>
    <mergeCell ref="C95:G95"/>
    <mergeCell ref="H95:M95"/>
    <mergeCell ref="A96:B96"/>
    <mergeCell ref="C96:G96"/>
    <mergeCell ref="H96:M96"/>
    <mergeCell ref="A92:B92"/>
    <mergeCell ref="C92:G92"/>
    <mergeCell ref="H92:M92"/>
    <mergeCell ref="A94:B94"/>
    <mergeCell ref="C94:G94"/>
    <mergeCell ref="H94:M94"/>
    <mergeCell ref="A93:B93"/>
    <mergeCell ref="C93:G93"/>
    <mergeCell ref="H93:M93"/>
    <mergeCell ref="A90:B90"/>
    <mergeCell ref="C90:G90"/>
    <mergeCell ref="H90:M90"/>
    <mergeCell ref="A91:B91"/>
    <mergeCell ref="C91:G91"/>
    <mergeCell ref="H91:M91"/>
    <mergeCell ref="A87:B87"/>
    <mergeCell ref="C87:G87"/>
    <mergeCell ref="H87:M87"/>
    <mergeCell ref="A89:B89"/>
    <mergeCell ref="C89:G89"/>
    <mergeCell ref="H89:M89"/>
    <mergeCell ref="A88:B88"/>
    <mergeCell ref="C88:G88"/>
    <mergeCell ref="H88:M88"/>
    <mergeCell ref="A85:B85"/>
    <mergeCell ref="C85:G85"/>
    <mergeCell ref="H85:M85"/>
    <mergeCell ref="A86:B86"/>
    <mergeCell ref="C86:G86"/>
    <mergeCell ref="H86:M86"/>
    <mergeCell ref="A82:B82"/>
    <mergeCell ref="C82:G82"/>
    <mergeCell ref="H82:M82"/>
    <mergeCell ref="A83:B83"/>
    <mergeCell ref="C83:G83"/>
    <mergeCell ref="H83:M83"/>
    <mergeCell ref="A84:B84"/>
    <mergeCell ref="C84:G84"/>
    <mergeCell ref="H84:M84"/>
    <mergeCell ref="A80:B80"/>
    <mergeCell ref="C80:G80"/>
    <mergeCell ref="H80:M80"/>
    <mergeCell ref="A81:B81"/>
    <mergeCell ref="C81:G81"/>
    <mergeCell ref="H81:M81"/>
    <mergeCell ref="A78:B78"/>
    <mergeCell ref="C78:G78"/>
    <mergeCell ref="H78:M78"/>
    <mergeCell ref="A79:B79"/>
    <mergeCell ref="C79:G79"/>
    <mergeCell ref="H79:M79"/>
    <mergeCell ref="A76:B76"/>
    <mergeCell ref="C76:G76"/>
    <mergeCell ref="H76:M76"/>
    <mergeCell ref="A77:B77"/>
    <mergeCell ref="C77:G77"/>
    <mergeCell ref="H77:M77"/>
    <mergeCell ref="A74:B74"/>
    <mergeCell ref="C74:G74"/>
    <mergeCell ref="H74:M74"/>
    <mergeCell ref="A75:B75"/>
    <mergeCell ref="C75:G75"/>
    <mergeCell ref="H75:M75"/>
    <mergeCell ref="A70:B70"/>
    <mergeCell ref="C70:G70"/>
    <mergeCell ref="H70:M70"/>
    <mergeCell ref="A73:B73"/>
    <mergeCell ref="C73:G73"/>
    <mergeCell ref="H73:M73"/>
    <mergeCell ref="A68:B68"/>
    <mergeCell ref="C68:G68"/>
    <mergeCell ref="H68:M68"/>
    <mergeCell ref="A72:B72"/>
    <mergeCell ref="C72:G72"/>
    <mergeCell ref="H72:M72"/>
    <mergeCell ref="A71:B71"/>
    <mergeCell ref="C71:G71"/>
    <mergeCell ref="H71:M71"/>
    <mergeCell ref="A66:M66"/>
    <mergeCell ref="A69:B69"/>
    <mergeCell ref="C69:G69"/>
    <mergeCell ref="H69:M69"/>
    <mergeCell ref="A67:B67"/>
    <mergeCell ref="C67:G67"/>
    <mergeCell ref="H67:M67"/>
    <mergeCell ref="A64:B64"/>
    <mergeCell ref="C64:G64"/>
    <mergeCell ref="H64:M64"/>
    <mergeCell ref="A26:M26"/>
    <mergeCell ref="A30:M30"/>
    <mergeCell ref="A45:M45"/>
    <mergeCell ref="A63:B63"/>
    <mergeCell ref="C63:G63"/>
    <mergeCell ref="H63:M63"/>
    <mergeCell ref="A62:B62"/>
    <mergeCell ref="C62:G62"/>
    <mergeCell ref="H62:M62"/>
    <mergeCell ref="A61:M61"/>
    <mergeCell ref="A59:M59"/>
    <mergeCell ref="A53:M53"/>
    <mergeCell ref="A56:B56"/>
    <mergeCell ref="C56:G56"/>
    <mergeCell ref="H56:M56"/>
    <mergeCell ref="A57:B57"/>
    <mergeCell ref="C57:G57"/>
    <mergeCell ref="H57:M57"/>
    <mergeCell ref="H47:M51"/>
    <mergeCell ref="A55:B55"/>
    <mergeCell ref="C55:G55"/>
    <mergeCell ref="H55:M55"/>
    <mergeCell ref="A51:B51"/>
    <mergeCell ref="C51:G51"/>
    <mergeCell ref="A49:B49"/>
    <mergeCell ref="C49:G49"/>
    <mergeCell ref="A50:B50"/>
    <mergeCell ref="C50:G50"/>
    <mergeCell ref="A47:B47"/>
    <mergeCell ref="C47:G47"/>
    <mergeCell ref="A48:B48"/>
    <mergeCell ref="C48:G48"/>
    <mergeCell ref="A46:B46"/>
    <mergeCell ref="C46:G46"/>
    <mergeCell ref="H46:M46"/>
    <mergeCell ref="A43:B43"/>
    <mergeCell ref="C43:G43"/>
    <mergeCell ref="H43:M43"/>
    <mergeCell ref="A41:B41"/>
    <mergeCell ref="C41:G41"/>
    <mergeCell ref="H41:M41"/>
    <mergeCell ref="A42:B42"/>
    <mergeCell ref="C42:G42"/>
    <mergeCell ref="H42:M42"/>
    <mergeCell ref="A39:B39"/>
    <mergeCell ref="C39:G39"/>
    <mergeCell ref="H39:M39"/>
    <mergeCell ref="A40:B40"/>
    <mergeCell ref="C40:G40"/>
    <mergeCell ref="H40:M40"/>
    <mergeCell ref="A37:B37"/>
    <mergeCell ref="C37:G37"/>
    <mergeCell ref="H37:M37"/>
    <mergeCell ref="A38:B38"/>
    <mergeCell ref="C38:G38"/>
    <mergeCell ref="H38:M38"/>
    <mergeCell ref="A35:B35"/>
    <mergeCell ref="C35:G35"/>
    <mergeCell ref="H35:M35"/>
    <mergeCell ref="A36:B36"/>
    <mergeCell ref="C36:G36"/>
    <mergeCell ref="H36:M36"/>
    <mergeCell ref="A33:B33"/>
    <mergeCell ref="C33:G33"/>
    <mergeCell ref="H33:M33"/>
    <mergeCell ref="A34:B34"/>
    <mergeCell ref="C34:G34"/>
    <mergeCell ref="H34:M34"/>
    <mergeCell ref="A31:B31"/>
    <mergeCell ref="C31:G31"/>
    <mergeCell ref="H31:M31"/>
    <mergeCell ref="A32:B32"/>
    <mergeCell ref="C32:G32"/>
    <mergeCell ref="H32:M32"/>
    <mergeCell ref="A27:B27"/>
    <mergeCell ref="C27:G27"/>
    <mergeCell ref="H27:M27"/>
    <mergeCell ref="A28:B28"/>
    <mergeCell ref="C28:G28"/>
    <mergeCell ref="H28:M28"/>
    <mergeCell ref="A23:B23"/>
    <mergeCell ref="C23:G23"/>
    <mergeCell ref="H23:M23"/>
    <mergeCell ref="A24:B24"/>
    <mergeCell ref="C24:G24"/>
    <mergeCell ref="H24:M24"/>
    <mergeCell ref="A22:B22"/>
    <mergeCell ref="C22:G22"/>
    <mergeCell ref="H22:M22"/>
    <mergeCell ref="A21:M21"/>
    <mergeCell ref="A19:B19"/>
    <mergeCell ref="C19:G19"/>
    <mergeCell ref="H19:M19"/>
    <mergeCell ref="A17:B17"/>
    <mergeCell ref="C17:G17"/>
    <mergeCell ref="H17:M17"/>
    <mergeCell ref="A18:B18"/>
    <mergeCell ref="C18:G18"/>
    <mergeCell ref="H18:M18"/>
    <mergeCell ref="A15:B15"/>
    <mergeCell ref="C15:G15"/>
    <mergeCell ref="H15:M15"/>
    <mergeCell ref="A16:B16"/>
    <mergeCell ref="C16:G16"/>
    <mergeCell ref="H16:M16"/>
    <mergeCell ref="A13:B13"/>
    <mergeCell ref="C13:G13"/>
    <mergeCell ref="H13:M13"/>
    <mergeCell ref="A14:B14"/>
    <mergeCell ref="C14:G14"/>
    <mergeCell ref="H14:M14"/>
    <mergeCell ref="A8:M8"/>
    <mergeCell ref="A9:M9"/>
    <mergeCell ref="A12:B12"/>
    <mergeCell ref="C12:G12"/>
    <mergeCell ref="H12:M12"/>
    <mergeCell ref="A11:M11"/>
    <mergeCell ref="A2:M2"/>
    <mergeCell ref="A3:M3"/>
    <mergeCell ref="A4:M4"/>
    <mergeCell ref="A5:M5"/>
    <mergeCell ref="A6:M6"/>
    <mergeCell ref="A7:M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Receptūra</vt:lpstr>
      <vt:lpstr>Neekologiškos žemės ūkio kilmės</vt:lpstr>
      <vt:lpstr>Neekologiškos mineralinės kilmė</vt:lpstr>
      <vt:lpstr>Pašarų prieda ir pagalbinės per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Kristina Šapokienė</dc:creator>
  <cp:lastModifiedBy>msa3 Ekoagros</cp:lastModifiedBy>
  <cp:lastPrinted>2022-03-14T11:20:10Z</cp:lastPrinted>
  <dcterms:created xsi:type="dcterms:W3CDTF">2021-10-11T12:09:02Z</dcterms:created>
  <dcterms:modified xsi:type="dcterms:W3CDTF">2023-11-14T05:58:04Z</dcterms:modified>
</cp:coreProperties>
</file>