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D24AC0E1-DA52-4450-AF19-E35A504E1DA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41" i="1" l="1"/>
  <c r="D41" i="1"/>
  <c r="C41" i="1"/>
  <c r="G41" i="1" l="1"/>
  <c r="F41" i="1"/>
</calcChain>
</file>

<file path=xl/sharedStrings.xml><?xml version="1.0" encoding="utf-8"?>
<sst xmlns="http://schemas.openxmlformats.org/spreadsheetml/2006/main" count="11" uniqueCount="11">
  <si>
    <t>Neatitikčių suma</t>
  </si>
  <si>
    <t>II lygio neatitikties šalinimo nurodymas - griežtas įspėjimas</t>
  </si>
  <si>
    <t>IV lygio poveikio priemonė  - produkcijos nesertifikavimas</t>
  </si>
  <si>
    <t>V lygio poveikio priemonė - vertinamos rūšies, srities/ūkio dalies/ūkio  ir produkcijos nesertifikavimas</t>
  </si>
  <si>
    <t>III lygio neatitikties šalinimo nurodymas - vertinamos ūkio dalies nesertifikavimas, jei pareiškėjo iniciatyva neatiekamas papildomas mokamas tikrinimas ir nepašalinta neatitiktis</t>
  </si>
  <si>
    <t>2017 m.</t>
  </si>
  <si>
    <t>2016 m.</t>
  </si>
  <si>
    <t>2018 m.</t>
  </si>
  <si>
    <t>I lygio neatitikties šalinimo nurodymas - įspėjimas</t>
  </si>
  <si>
    <t>2019 m.</t>
  </si>
  <si>
    <t>2020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</si>
</sst>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">
    <xf numFmtId="0" fontId="0" fillId="0" borderId="0" xfId="0"/>
    <xf numFmtId="0" fontId="3" fillId="0" borderId="0" xfId="1" applyFont="1"/>
    <xf numFmtId="0" fontId="1" fillId="0" borderId="0" xfId="1" applyFill="1"/>
    <xf numFmtId="0" fontId="4" fillId="0" borderId="1" xfId="1" applyFont="1" applyBorder="1"/>
    <xf numFmtId="0" fontId="4" fillId="0" borderId="1" xfId="1" applyFont="1" applyFill="1" applyBorder="1"/>
    <xf numFmtId="0" fontId="4" fillId="0" borderId="1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vertical="center" wrapText="1"/>
    </xf>
    <xf numFmtId="0" fontId="5" fillId="0" borderId="1" xfId="1" applyFont="1" applyBorder="1"/>
  </cellXfs>
  <cellStyles count="3">
    <cellStyle name="Normal" xfId="0" builtinId="0"/>
    <cellStyle name="Normal_Sheet1" xfId="1" xr:uid="{00000000-0005-0000-0000-000001000000}"/>
    <cellStyle name="Paprastas_Augal., gyvul., bitin., laukin.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2967072297781E-2"/>
          <c:y val="2.3166450723358056E-2"/>
          <c:w val="0.9287032927702219"/>
          <c:h val="0.64118913512158271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Sheet1!$C$35</c:f>
              <c:strCache>
                <c:ptCount val="1"/>
                <c:pt idx="0">
                  <c:v>2016 m.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Sheet1!$B$36:$B$40</c:f>
              <c:strCache>
                <c:ptCount val="5"/>
                <c:pt idx="0">
                  <c:v>I lygio neatitikties šalinimo nurodymas - įspėjimas</c:v>
                </c:pt>
                <c:pt idx="1">
                  <c:v>II lygio neatitikties šalinimo nurodymas - griežtas įspėjimas</c:v>
                </c:pt>
                <c:pt idx="2">
                  <c:v>III lygio neatitikties šalinimo nurodymas - vertinamos ūkio dalies nesertifikavimas, jei pareiškėjo iniciatyva neatiekamas papildomas mokamas tikrinimas ir nepašalinta neatitiktis</c:v>
                </c:pt>
                <c:pt idx="3">
                  <c:v>IV lygio poveikio priemonė  - produkcijos nesertifikavimas</c:v>
                </c:pt>
                <c:pt idx="4">
                  <c:v>V lygio poveikio priemonė - vertinamos rūšies, srities/ūkio dalies/ūkio  ir produkcijos nesertifikavimas</c:v>
                </c:pt>
              </c:strCache>
            </c:strRef>
          </c:cat>
          <c:val>
            <c:numRef>
              <c:f>Sheet1!$C$36:$C$40</c:f>
              <c:numCache>
                <c:formatCode>General</c:formatCode>
                <c:ptCount val="5"/>
                <c:pt idx="0">
                  <c:v>1074</c:v>
                </c:pt>
                <c:pt idx="1">
                  <c:v>807</c:v>
                </c:pt>
                <c:pt idx="2">
                  <c:v>64</c:v>
                </c:pt>
                <c:pt idx="3">
                  <c:v>909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C-48C4-8567-D91B6F9EE5F1}"/>
            </c:ext>
          </c:extLst>
        </c:ser>
        <c:ser>
          <c:idx val="2"/>
          <c:order val="1"/>
          <c:tx>
            <c:strRef>
              <c:f>Sheet1!$D$35</c:f>
              <c:strCache>
                <c:ptCount val="1"/>
                <c:pt idx="0">
                  <c:v>2017 m.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Sheet1!$B$36:$B$40</c:f>
              <c:strCache>
                <c:ptCount val="5"/>
                <c:pt idx="0">
                  <c:v>I lygio neatitikties šalinimo nurodymas - įspėjimas</c:v>
                </c:pt>
                <c:pt idx="1">
                  <c:v>II lygio neatitikties šalinimo nurodymas - griežtas įspėjimas</c:v>
                </c:pt>
                <c:pt idx="2">
                  <c:v>III lygio neatitikties šalinimo nurodymas - vertinamos ūkio dalies nesertifikavimas, jei pareiškėjo iniciatyva neatiekamas papildomas mokamas tikrinimas ir nepašalinta neatitiktis</c:v>
                </c:pt>
                <c:pt idx="3">
                  <c:v>IV lygio poveikio priemonė  - produkcijos nesertifikavimas</c:v>
                </c:pt>
                <c:pt idx="4">
                  <c:v>V lygio poveikio priemonė - vertinamos rūšies, srities/ūkio dalies/ūkio  ir produkcijos nesertifikavimas</c:v>
                </c:pt>
              </c:strCache>
            </c:strRef>
          </c:cat>
          <c:val>
            <c:numRef>
              <c:f>Sheet1!$D$36:$D$40</c:f>
              <c:numCache>
                <c:formatCode>General</c:formatCode>
                <c:ptCount val="5"/>
                <c:pt idx="0">
                  <c:v>1279</c:v>
                </c:pt>
                <c:pt idx="1">
                  <c:v>541</c:v>
                </c:pt>
                <c:pt idx="2">
                  <c:v>47</c:v>
                </c:pt>
                <c:pt idx="3">
                  <c:v>721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5C-48C4-8567-D91B6F9EE5F1}"/>
            </c:ext>
          </c:extLst>
        </c:ser>
        <c:ser>
          <c:idx val="3"/>
          <c:order val="2"/>
          <c:tx>
            <c:strRef>
              <c:f>Sheet1!$E$35</c:f>
              <c:strCache>
                <c:ptCount val="1"/>
                <c:pt idx="0">
                  <c:v>2018 m.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Sheet1!$B$36:$B$40</c:f>
              <c:strCache>
                <c:ptCount val="5"/>
                <c:pt idx="0">
                  <c:v>I lygio neatitikties šalinimo nurodymas - įspėjimas</c:v>
                </c:pt>
                <c:pt idx="1">
                  <c:v>II lygio neatitikties šalinimo nurodymas - griežtas įspėjimas</c:v>
                </c:pt>
                <c:pt idx="2">
                  <c:v>III lygio neatitikties šalinimo nurodymas - vertinamos ūkio dalies nesertifikavimas, jei pareiškėjo iniciatyva neatiekamas papildomas mokamas tikrinimas ir nepašalinta neatitiktis</c:v>
                </c:pt>
                <c:pt idx="3">
                  <c:v>IV lygio poveikio priemonė  - produkcijos nesertifikavimas</c:v>
                </c:pt>
                <c:pt idx="4">
                  <c:v>V lygio poveikio priemonė - vertinamos rūšies, srities/ūkio dalies/ūkio  ir produkcijos nesertifikavimas</c:v>
                </c:pt>
              </c:strCache>
            </c:strRef>
          </c:cat>
          <c:val>
            <c:numRef>
              <c:f>Sheet1!$E$36:$E$40</c:f>
              <c:numCache>
                <c:formatCode>General</c:formatCode>
                <c:ptCount val="5"/>
                <c:pt idx="0">
                  <c:v>1165</c:v>
                </c:pt>
                <c:pt idx="1">
                  <c:v>725</c:v>
                </c:pt>
                <c:pt idx="2">
                  <c:v>29</c:v>
                </c:pt>
                <c:pt idx="3">
                  <c:v>471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5C-48C4-8567-D91B6F9EE5F1}"/>
            </c:ext>
          </c:extLst>
        </c:ser>
        <c:ser>
          <c:idx val="4"/>
          <c:order val="3"/>
          <c:tx>
            <c:strRef>
              <c:f>Sheet1!$F$35</c:f>
              <c:strCache>
                <c:ptCount val="1"/>
                <c:pt idx="0">
                  <c:v>2019 m.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1.6666666666666663E-2"/>
                  <c:y val="-4.17310580805898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5C-48C4-8567-D91B6F9EE5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Sheet1!$B$36:$B$40</c:f>
              <c:strCache>
                <c:ptCount val="5"/>
                <c:pt idx="0">
                  <c:v>I lygio neatitikties šalinimo nurodymas - įspėjimas</c:v>
                </c:pt>
                <c:pt idx="1">
                  <c:v>II lygio neatitikties šalinimo nurodymas - griežtas įspėjimas</c:v>
                </c:pt>
                <c:pt idx="2">
                  <c:v>III lygio neatitikties šalinimo nurodymas - vertinamos ūkio dalies nesertifikavimas, jei pareiškėjo iniciatyva neatiekamas papildomas mokamas tikrinimas ir nepašalinta neatitiktis</c:v>
                </c:pt>
                <c:pt idx="3">
                  <c:v>IV lygio poveikio priemonė  - produkcijos nesertifikavimas</c:v>
                </c:pt>
                <c:pt idx="4">
                  <c:v>V lygio poveikio priemonė - vertinamos rūšies, srities/ūkio dalies/ūkio  ir produkcijos nesertifikavimas</c:v>
                </c:pt>
              </c:strCache>
            </c:strRef>
          </c:cat>
          <c:val>
            <c:numRef>
              <c:f>Sheet1!$F$36:$F$40</c:f>
              <c:numCache>
                <c:formatCode>General</c:formatCode>
                <c:ptCount val="5"/>
                <c:pt idx="0">
                  <c:v>989</c:v>
                </c:pt>
                <c:pt idx="1">
                  <c:v>463</c:v>
                </c:pt>
                <c:pt idx="2">
                  <c:v>20</c:v>
                </c:pt>
                <c:pt idx="3">
                  <c:v>488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5C-48C4-8567-D91B6F9EE5F1}"/>
            </c:ext>
          </c:extLst>
        </c:ser>
        <c:ser>
          <c:idx val="5"/>
          <c:order val="4"/>
          <c:tx>
            <c:strRef>
              <c:f>Sheet1!$G$35</c:f>
              <c:strCache>
                <c:ptCount val="1"/>
                <c:pt idx="0">
                  <c:v>2020 m.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2675736961451275E-2"/>
                  <c:y val="4.173187957428225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 i="0" baseline="0">
                      <a:solidFill>
                        <a:srgbClr val="00B050"/>
                      </a:solidFill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22-412E-A6FB-5538B4D2D57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 i="0" baseline="0">
                      <a:solidFill>
                        <a:srgbClr val="00B050"/>
                      </a:solidFill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3722-412E-A6FB-5538B4D2D57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 i="0" baseline="0">
                      <a:solidFill>
                        <a:srgbClr val="FF0000"/>
                      </a:solidFill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3722-412E-A6FB-5538B4D2D57C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 i="0" baseline="0">
                      <a:solidFill>
                        <a:srgbClr val="FF0000"/>
                      </a:solidFill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3722-412E-A6FB-5538B4D2D57C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 i="0" baseline="0">
                      <a:solidFill>
                        <a:srgbClr val="FF0000"/>
                      </a:solidFill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3722-412E-A6FB-5538B4D2D5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baseline="0"/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Sheet1!$B$36:$B$40</c:f>
              <c:strCache>
                <c:ptCount val="5"/>
                <c:pt idx="0">
                  <c:v>I lygio neatitikties šalinimo nurodymas - įspėjimas</c:v>
                </c:pt>
                <c:pt idx="1">
                  <c:v>II lygio neatitikties šalinimo nurodymas - griežtas įspėjimas</c:v>
                </c:pt>
                <c:pt idx="2">
                  <c:v>III lygio neatitikties šalinimo nurodymas - vertinamos ūkio dalies nesertifikavimas, jei pareiškėjo iniciatyva neatiekamas papildomas mokamas tikrinimas ir nepašalinta neatitiktis</c:v>
                </c:pt>
                <c:pt idx="3">
                  <c:v>IV lygio poveikio priemonė  - produkcijos nesertifikavimas</c:v>
                </c:pt>
                <c:pt idx="4">
                  <c:v>V lygio poveikio priemonė - vertinamos rūšies, srities/ūkio dalies/ūkio  ir produkcijos nesertifikavimas</c:v>
                </c:pt>
              </c:strCache>
            </c:strRef>
          </c:cat>
          <c:val>
            <c:numRef>
              <c:f>Sheet1!$G$36:$G$40</c:f>
              <c:numCache>
                <c:formatCode>General</c:formatCode>
                <c:ptCount val="5"/>
                <c:pt idx="0">
                  <c:v>987</c:v>
                </c:pt>
                <c:pt idx="1">
                  <c:v>457</c:v>
                </c:pt>
                <c:pt idx="2">
                  <c:v>21</c:v>
                </c:pt>
                <c:pt idx="3">
                  <c:v>519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5C-48C4-8567-D91B6F9EE5F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410183312"/>
        <c:axId val="410181744"/>
        <c:axId val="0"/>
      </c:bar3DChart>
      <c:catAx>
        <c:axId val="410183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lt-LT"/>
          </a:p>
        </c:txPr>
        <c:crossAx val="410181744"/>
        <c:crosses val="autoZero"/>
        <c:auto val="1"/>
        <c:lblAlgn val="ctr"/>
        <c:lblOffset val="100"/>
        <c:noMultiLvlLbl val="0"/>
      </c:catAx>
      <c:valAx>
        <c:axId val="410181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410183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75509424958244"/>
          <c:y val="0.94469786612084439"/>
          <c:w val="0.73244915814094669"/>
          <c:h val="4.7822598108527202E-2"/>
        </c:manualLayout>
      </c:layout>
      <c:overlay val="0"/>
      <c:txPr>
        <a:bodyPr/>
        <a:lstStyle/>
        <a:p>
          <a:pPr>
            <a:defRPr sz="1400"/>
          </a:pPr>
          <a:endParaRPr lang="lt-LT"/>
        </a:p>
      </c:txPr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104776</xdr:rowOff>
    </xdr:from>
    <xdr:to>
      <xdr:col>8</xdr:col>
      <xdr:colOff>381000</xdr:colOff>
      <xdr:row>32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0.29432</cdr:x>
      <cdr:y>0.01246</cdr:y>
    </cdr:from>
    <cdr:to>
      <cdr:x>1</cdr:x>
      <cdr:y>0.0626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66974" y="75838"/>
          <a:ext cx="5915026" cy="305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200" b="1" i="0">
              <a:latin typeface="+mn-lt"/>
              <a:cs typeface="Arial" pitchFamily="34" charset="0"/>
            </a:rPr>
            <a:t>Neatitik</a:t>
          </a:r>
          <a:r>
            <a:rPr lang="lt-LT" sz="1200" b="1" i="0">
              <a:latin typeface="+mn-lt"/>
              <a:cs typeface="Arial" pitchFamily="34" charset="0"/>
            </a:rPr>
            <a:t>čių</a:t>
          </a:r>
          <a:r>
            <a:rPr lang="en-US" sz="1200" b="1" i="0">
              <a:latin typeface="+mn-lt"/>
              <a:cs typeface="Arial" pitchFamily="34" charset="0"/>
            </a:rPr>
            <a:t> </a:t>
          </a:r>
          <a:r>
            <a:rPr lang="lt-LT" sz="1200" b="1" i="0" baseline="0">
              <a:latin typeface="+mn-lt"/>
              <a:ea typeface="+mn-ea"/>
              <a:cs typeface="Arial" pitchFamily="34" charset="0"/>
            </a:rPr>
            <a:t>šalinimo nurodymų ir poveikio priemonių </a:t>
          </a:r>
          <a:r>
            <a:rPr lang="lt-LT" sz="1200" b="1" i="0" baseline="0">
              <a:latin typeface="+mn-lt"/>
              <a:cs typeface="Arial" pitchFamily="34" charset="0"/>
            </a:rPr>
            <a:t> lygių pasiskirstymas 2016-2020 m</a:t>
          </a:r>
          <a:r>
            <a:rPr lang="lt-LT" sz="1200" b="1" baseline="0">
              <a:latin typeface="+mn-lt"/>
              <a:cs typeface="Arial" pitchFamily="34" charset="0"/>
            </a:rPr>
            <a:t>.</a:t>
          </a:r>
          <a:endParaRPr lang="en-US" sz="1200" b="1">
            <a:latin typeface="+mn-lt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5:I41"/>
  <sheetViews>
    <sheetView tabSelected="1" workbookViewId="0">
      <selection activeCell="O16" sqref="O16"/>
    </sheetView>
  </sheetViews>
  <sheetFormatPr defaultRowHeight="15" x14ac:dyDescent="0.25"/>
  <cols>
    <col min="2" max="2" width="64.5703125" customWidth="1"/>
    <col min="4" max="4" width="7.7109375" customWidth="1"/>
    <col min="5" max="5" width="8.140625" customWidth="1"/>
    <col min="6" max="6" width="8" customWidth="1"/>
    <col min="7" max="7" width="7.42578125" customWidth="1"/>
    <col min="8" max="8" width="8.28515625" customWidth="1"/>
    <col min="9" max="9" width="7" customWidth="1"/>
  </cols>
  <sheetData>
    <row r="35" spans="2:9" x14ac:dyDescent="0.25">
      <c r="B35" s="3"/>
      <c r="C35" s="3" t="s">
        <v>6</v>
      </c>
      <c r="D35" s="3" t="s">
        <v>5</v>
      </c>
      <c r="E35" s="4" t="s">
        <v>7</v>
      </c>
      <c r="F35" s="4" t="s">
        <v>9</v>
      </c>
      <c r="G35" s="4" t="s">
        <v>10</v>
      </c>
      <c r="H35" s="2"/>
      <c r="I35" s="2"/>
    </row>
    <row r="36" spans="2:9" x14ac:dyDescent="0.25">
      <c r="B36" s="5" t="s">
        <v>8</v>
      </c>
      <c r="C36" s="3">
        <v>1074</v>
      </c>
      <c r="D36" s="4">
        <v>1279</v>
      </c>
      <c r="E36" s="4">
        <v>1165</v>
      </c>
      <c r="F36" s="4">
        <v>989</v>
      </c>
      <c r="G36" s="4">
        <v>987</v>
      </c>
      <c r="H36" s="2"/>
      <c r="I36" s="2"/>
    </row>
    <row r="37" spans="2:9" x14ac:dyDescent="0.25">
      <c r="B37" s="5" t="s">
        <v>1</v>
      </c>
      <c r="C37" s="3">
        <v>807</v>
      </c>
      <c r="D37" s="4">
        <v>541</v>
      </c>
      <c r="E37" s="4">
        <v>725</v>
      </c>
      <c r="F37" s="4">
        <v>463</v>
      </c>
      <c r="G37" s="4">
        <v>457</v>
      </c>
      <c r="H37" s="2"/>
      <c r="I37" s="2"/>
    </row>
    <row r="38" spans="2:9" ht="38.25" x14ac:dyDescent="0.25">
      <c r="B38" s="5" t="s">
        <v>4</v>
      </c>
      <c r="C38" s="3">
        <v>64</v>
      </c>
      <c r="D38" s="4">
        <v>47</v>
      </c>
      <c r="E38" s="4">
        <v>29</v>
      </c>
      <c r="F38" s="4">
        <v>20</v>
      </c>
      <c r="G38" s="4">
        <v>21</v>
      </c>
      <c r="H38" s="2"/>
      <c r="I38" s="2"/>
    </row>
    <row r="39" spans="2:9" x14ac:dyDescent="0.25">
      <c r="B39" s="5" t="s">
        <v>2</v>
      </c>
      <c r="C39" s="3">
        <v>909</v>
      </c>
      <c r="D39" s="4">
        <v>721</v>
      </c>
      <c r="E39" s="4">
        <v>471</v>
      </c>
      <c r="F39" s="4">
        <v>488</v>
      </c>
      <c r="G39" s="4">
        <v>519</v>
      </c>
      <c r="H39" s="2"/>
      <c r="I39" s="2"/>
    </row>
    <row r="40" spans="2:9" ht="25.5" x14ac:dyDescent="0.25">
      <c r="B40" s="5" t="s">
        <v>3</v>
      </c>
      <c r="C40" s="3">
        <v>22</v>
      </c>
      <c r="D40" s="4">
        <v>17</v>
      </c>
      <c r="E40" s="4">
        <v>3</v>
      </c>
      <c r="F40" s="4">
        <v>4</v>
      </c>
      <c r="G40" s="4">
        <v>7</v>
      </c>
      <c r="H40" s="2"/>
      <c r="I40" s="2"/>
    </row>
    <row r="41" spans="2:9" x14ac:dyDescent="0.25">
      <c r="B41" s="6" t="s">
        <v>0</v>
      </c>
      <c r="C41" s="7">
        <f>SUM(C36:C40)</f>
        <v>2876</v>
      </c>
      <c r="D41" s="7">
        <f>SUM(D36:D40)</f>
        <v>2605</v>
      </c>
      <c r="E41" s="7">
        <f>SUM(E36:E40)</f>
        <v>2393</v>
      </c>
      <c r="F41" s="7">
        <f t="shared" ref="F41:G41" si="0">SUM(F36:F40)</f>
        <v>1964</v>
      </c>
      <c r="G41" s="7">
        <f t="shared" si="0"/>
        <v>1991</v>
      </c>
      <c r="H41" s="1"/>
      <c r="I41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2021-02-04T12:58:08Z</dcterms:modified>
</cp:coreProperties>
</file>